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250" activeTab="0"/>
  </bookViews>
  <sheets>
    <sheet name="法学类" sheetId="1" r:id="rId1"/>
    <sheet name="计算机类" sheetId="2" r:id="rId2"/>
    <sheet name="综合类男" sheetId="3" r:id="rId3"/>
    <sheet name="综合类女" sheetId="4" r:id="rId4"/>
    <sheet name="连云泰兴支行" sheetId="5" r:id="rId5"/>
  </sheets>
  <definedNames/>
  <calcPr fullCalcOnLoad="1"/>
</workbook>
</file>

<file path=xl/sharedStrings.xml><?xml version="1.0" encoding="utf-8"?>
<sst xmlns="http://schemas.openxmlformats.org/spreadsheetml/2006/main" count="454" uniqueCount="280">
  <si>
    <t>118877</t>
  </si>
  <si>
    <t>鲁雪梅</t>
  </si>
  <si>
    <t>320721198909144649</t>
  </si>
  <si>
    <t>女</t>
  </si>
  <si>
    <t>101422</t>
  </si>
  <si>
    <t>宋厚毅</t>
  </si>
  <si>
    <t>320721199001200131</t>
  </si>
  <si>
    <t>男</t>
  </si>
  <si>
    <t>132235</t>
  </si>
  <si>
    <t>李冬艳</t>
  </si>
  <si>
    <t>320722198707260840</t>
  </si>
  <si>
    <t>144749</t>
  </si>
  <si>
    <t>张扬</t>
  </si>
  <si>
    <t>320703199101220516</t>
  </si>
  <si>
    <t>105169</t>
  </si>
  <si>
    <t>曹媛</t>
  </si>
  <si>
    <t>321281199202185820</t>
  </si>
  <si>
    <t>114700</t>
  </si>
  <si>
    <t>严莹冰</t>
  </si>
  <si>
    <t>320525199301056228</t>
  </si>
  <si>
    <t>103158</t>
  </si>
  <si>
    <t>虞芸</t>
  </si>
  <si>
    <t>320525199110161527</t>
  </si>
  <si>
    <t>137467</t>
  </si>
  <si>
    <t>沈晓芬</t>
  </si>
  <si>
    <t>320525199104020541</t>
  </si>
  <si>
    <t>104049</t>
  </si>
  <si>
    <t>缪徐晴</t>
  </si>
  <si>
    <t>320525199201091528</t>
  </si>
  <si>
    <t>110938</t>
  </si>
  <si>
    <t>张静</t>
  </si>
  <si>
    <t>320525199111214424</t>
  </si>
  <si>
    <t>101003</t>
  </si>
  <si>
    <t>陆佳妮</t>
  </si>
  <si>
    <t>320525199204206546</t>
  </si>
  <si>
    <t>105183</t>
  </si>
  <si>
    <t>吴婷莉</t>
  </si>
  <si>
    <t>320525198901308324</t>
  </si>
  <si>
    <t>117255</t>
  </si>
  <si>
    <t>李靖</t>
  </si>
  <si>
    <t>330682198910274466</t>
  </si>
  <si>
    <t>101809</t>
  </si>
  <si>
    <t>胡苏芳</t>
  </si>
  <si>
    <t>320525199109045342</t>
  </si>
  <si>
    <t>110410</t>
  </si>
  <si>
    <t>孔智靓</t>
  </si>
  <si>
    <t>320525198809227425</t>
  </si>
  <si>
    <t>113166</t>
  </si>
  <si>
    <t>吴燕</t>
  </si>
  <si>
    <t>320525199103182063</t>
  </si>
  <si>
    <t>102033</t>
  </si>
  <si>
    <t>宋萍萍</t>
  </si>
  <si>
    <t>320525199110231548</t>
  </si>
  <si>
    <t>103409</t>
  </si>
  <si>
    <t>沈梦晴</t>
  </si>
  <si>
    <t>320525199206147121</t>
  </si>
  <si>
    <t>128669</t>
  </si>
  <si>
    <t>贝文婷</t>
  </si>
  <si>
    <t>320525199301188028</t>
  </si>
  <si>
    <t>100971</t>
  </si>
  <si>
    <t>张瑶</t>
  </si>
  <si>
    <t>320525199206020542</t>
  </si>
  <si>
    <t>115102</t>
  </si>
  <si>
    <t>朱文清</t>
  </si>
  <si>
    <t>320525199108030026</t>
  </si>
  <si>
    <t>124125</t>
  </si>
  <si>
    <t>李亦妤</t>
  </si>
  <si>
    <t>320525199109134126</t>
  </si>
  <si>
    <t>125584</t>
  </si>
  <si>
    <t>姚勤殷</t>
  </si>
  <si>
    <t>320586198807109241</t>
  </si>
  <si>
    <t>126401</t>
  </si>
  <si>
    <t>桑晨燕</t>
  </si>
  <si>
    <t>320525198901013040</t>
  </si>
  <si>
    <t>127663</t>
  </si>
  <si>
    <t>陈晓华</t>
  </si>
  <si>
    <t>320525199206247122</t>
  </si>
  <si>
    <t>134835</t>
  </si>
  <si>
    <t>陈溢佳</t>
  </si>
  <si>
    <t>320525198812010526</t>
  </si>
  <si>
    <t>136505</t>
  </si>
  <si>
    <t>高健</t>
  </si>
  <si>
    <t>320525199203090254</t>
  </si>
  <si>
    <t>101130</t>
  </si>
  <si>
    <t>沈飞菲</t>
  </si>
  <si>
    <t>320525199106111017</t>
  </si>
  <si>
    <t>125097</t>
  </si>
  <si>
    <t>谢飞飞</t>
  </si>
  <si>
    <t>32052519910511251X</t>
  </si>
  <si>
    <t>137076</t>
  </si>
  <si>
    <t>杨子涵</t>
  </si>
  <si>
    <t>320525199111020558</t>
  </si>
  <si>
    <t>126406</t>
  </si>
  <si>
    <t>胡翔宇</t>
  </si>
  <si>
    <t>320525199112310039</t>
  </si>
  <si>
    <t>101283</t>
  </si>
  <si>
    <t>吴俊超</t>
  </si>
  <si>
    <t>320525199106216812</t>
  </si>
  <si>
    <t>107449</t>
  </si>
  <si>
    <t>许一凡</t>
  </si>
  <si>
    <t>320525199111034474</t>
  </si>
  <si>
    <t>103523</t>
  </si>
  <si>
    <t>刘枫</t>
  </si>
  <si>
    <t>320525199110027715</t>
  </si>
  <si>
    <t>113764</t>
  </si>
  <si>
    <t>费文彬</t>
  </si>
  <si>
    <t>320525199212096519</t>
  </si>
  <si>
    <t>129872</t>
  </si>
  <si>
    <t>顾诚浩</t>
  </si>
  <si>
    <t>320525198903067739</t>
  </si>
  <si>
    <t>140237</t>
  </si>
  <si>
    <t>陶哲民</t>
  </si>
  <si>
    <t>32052519910627473X</t>
  </si>
  <si>
    <t>113232</t>
  </si>
  <si>
    <t>柳翔</t>
  </si>
  <si>
    <t>320525199104140535</t>
  </si>
  <si>
    <t>134982</t>
  </si>
  <si>
    <t>曹惠良</t>
  </si>
  <si>
    <t>320525199201115315</t>
  </si>
  <si>
    <t>107023</t>
  </si>
  <si>
    <t>朱耀昌</t>
  </si>
  <si>
    <t>320525199204266813</t>
  </si>
  <si>
    <t>114905</t>
  </si>
  <si>
    <t>朱凡</t>
  </si>
  <si>
    <t>320525199108145018</t>
  </si>
  <si>
    <t>101472</t>
  </si>
  <si>
    <t>潘国宏</t>
  </si>
  <si>
    <t>320525199203051511</t>
  </si>
  <si>
    <t>109867</t>
  </si>
  <si>
    <t>储呈春</t>
  </si>
  <si>
    <t>320621199203302018</t>
  </si>
  <si>
    <t>139007</t>
  </si>
  <si>
    <t>陆旦强</t>
  </si>
  <si>
    <t>320507198801010018</t>
  </si>
  <si>
    <t>102827</t>
  </si>
  <si>
    <t>胡云凯</t>
  </si>
  <si>
    <t>320525199111160518</t>
  </si>
  <si>
    <t>111634</t>
  </si>
  <si>
    <t>宋汉良</t>
  </si>
  <si>
    <t>320525199109116817</t>
  </si>
  <si>
    <t>申请者编号</t>
  </si>
  <si>
    <t>姓名</t>
  </si>
  <si>
    <t>身份证号</t>
  </si>
  <si>
    <t>性别</t>
  </si>
  <si>
    <t>序号</t>
  </si>
  <si>
    <t>101883</t>
  </si>
  <si>
    <t>吴以群</t>
  </si>
  <si>
    <t>320924198805204838</t>
  </si>
  <si>
    <t>103575</t>
  </si>
  <si>
    <t>房晓阳</t>
  </si>
  <si>
    <t>32052519881116251X</t>
  </si>
  <si>
    <t>138718</t>
  </si>
  <si>
    <t>郑征</t>
  </si>
  <si>
    <t>411321198810310513</t>
  </si>
  <si>
    <t>142614</t>
  </si>
  <si>
    <t>陈阳</t>
  </si>
  <si>
    <t>320981198910200211</t>
  </si>
  <si>
    <t>107540</t>
  </si>
  <si>
    <t>胡玮静</t>
  </si>
  <si>
    <t>340504198903020625</t>
  </si>
  <si>
    <t>108186</t>
  </si>
  <si>
    <t>俞姝颖</t>
  </si>
  <si>
    <t>320586198907304220</t>
  </si>
  <si>
    <t>118080</t>
  </si>
  <si>
    <t>王美芹</t>
  </si>
  <si>
    <t>320826198809022422</t>
  </si>
  <si>
    <t>117245</t>
  </si>
  <si>
    <t>刘蒙</t>
  </si>
  <si>
    <t>320924199006102522</t>
  </si>
  <si>
    <t>132153</t>
  </si>
  <si>
    <t>金玉净</t>
  </si>
  <si>
    <t>411523198705222021</t>
  </si>
  <si>
    <t>113452</t>
  </si>
  <si>
    <t>朱颖</t>
  </si>
  <si>
    <t>321321199105054844</t>
  </si>
  <si>
    <t>129139</t>
  </si>
  <si>
    <t>陈站成</t>
  </si>
  <si>
    <t>340826198911076412</t>
  </si>
  <si>
    <t>142885</t>
  </si>
  <si>
    <t>周鑫</t>
  </si>
  <si>
    <t>142701198909220018</t>
  </si>
  <si>
    <t>121783</t>
  </si>
  <si>
    <t>曹进</t>
  </si>
  <si>
    <t>320683198708014315</t>
  </si>
  <si>
    <t>143125</t>
  </si>
  <si>
    <t>蒋晓东</t>
  </si>
  <si>
    <t>320586198708059410</t>
  </si>
  <si>
    <t>142317</t>
  </si>
  <si>
    <t>沙彩霞</t>
  </si>
  <si>
    <t>320282198904164427</t>
  </si>
  <si>
    <t>100993</t>
  </si>
  <si>
    <t>吴国旺</t>
  </si>
  <si>
    <t>32072319880530361x</t>
  </si>
  <si>
    <t>111107</t>
  </si>
  <si>
    <t>沈海飞</t>
  </si>
  <si>
    <t>32068219880510499X</t>
  </si>
  <si>
    <t>141825</t>
  </si>
  <si>
    <t>肖越</t>
  </si>
  <si>
    <t>321027199210066013</t>
  </si>
  <si>
    <t>142529</t>
  </si>
  <si>
    <t>顾亦尧</t>
  </si>
  <si>
    <t>320525199108180016</t>
  </si>
  <si>
    <t>104253</t>
  </si>
  <si>
    <t>金宇凡</t>
  </si>
  <si>
    <t>320525199010155314</t>
  </si>
  <si>
    <t>105335</t>
  </si>
  <si>
    <t>许青青</t>
  </si>
  <si>
    <t>320525199204047127</t>
  </si>
  <si>
    <t>131994</t>
  </si>
  <si>
    <t>黄科</t>
  </si>
  <si>
    <t>362526198812131518</t>
  </si>
  <si>
    <t>138992</t>
  </si>
  <si>
    <t>庄梁</t>
  </si>
  <si>
    <t>320525198901268318</t>
  </si>
  <si>
    <t>108810</t>
  </si>
  <si>
    <t>张鹏</t>
  </si>
  <si>
    <t>142323198701202730</t>
  </si>
  <si>
    <t>119555</t>
  </si>
  <si>
    <t>郑海涛</t>
  </si>
  <si>
    <t>362322198810247510</t>
  </si>
  <si>
    <t>132095</t>
  </si>
  <si>
    <t>汪桂琳</t>
  </si>
  <si>
    <t>342601198810122727</t>
  </si>
  <si>
    <t>111070</t>
  </si>
  <si>
    <t>卜莹</t>
  </si>
  <si>
    <t>321002198811285527</t>
  </si>
  <si>
    <t>113346</t>
  </si>
  <si>
    <t>苏栋梁</t>
  </si>
  <si>
    <t>321181198810292857</t>
  </si>
  <si>
    <t>115448</t>
  </si>
  <si>
    <t>侯婕</t>
  </si>
  <si>
    <t>370481199006057740</t>
  </si>
  <si>
    <t>127653</t>
  </si>
  <si>
    <t>周坤</t>
  </si>
  <si>
    <t>412825198807150452</t>
  </si>
  <si>
    <t>137364</t>
  </si>
  <si>
    <t>夏珍</t>
  </si>
  <si>
    <t>320586198811131265</t>
  </si>
  <si>
    <t>118536</t>
  </si>
  <si>
    <t>孙龙</t>
  </si>
  <si>
    <t>320621198903238323</t>
  </si>
  <si>
    <t>130854</t>
  </si>
  <si>
    <t>陈莉莉</t>
  </si>
  <si>
    <t>320623198810303184</t>
  </si>
  <si>
    <t>124065</t>
  </si>
  <si>
    <t>朱锦明</t>
  </si>
  <si>
    <t>320581198902061811</t>
  </si>
  <si>
    <t>101819</t>
  </si>
  <si>
    <t>戴亦嘉</t>
  </si>
  <si>
    <t>320581199101170449</t>
  </si>
  <si>
    <t>120917</t>
  </si>
  <si>
    <t>金志祎</t>
  </si>
  <si>
    <t>32052519920124351X</t>
  </si>
  <si>
    <t>141570</t>
  </si>
  <si>
    <t>钟久星</t>
  </si>
  <si>
    <t>360781199302083614</t>
  </si>
  <si>
    <t>107093</t>
  </si>
  <si>
    <t>黄超</t>
  </si>
  <si>
    <t>371324198610183819</t>
  </si>
  <si>
    <t>136568</t>
  </si>
  <si>
    <t>张晓晴</t>
  </si>
  <si>
    <t>320583199111041053</t>
  </si>
  <si>
    <t>134745</t>
  </si>
  <si>
    <t>林樊</t>
  </si>
  <si>
    <t>342425198910153491</t>
  </si>
  <si>
    <t>122569</t>
  </si>
  <si>
    <t>王迪</t>
  </si>
  <si>
    <t>320525199207152539</t>
  </si>
  <si>
    <t>104376</t>
  </si>
  <si>
    <t>顾定峰</t>
  </si>
  <si>
    <t>32090219881105003X</t>
  </si>
  <si>
    <t>面试折算分数</t>
  </si>
  <si>
    <t>综合得分</t>
  </si>
  <si>
    <t>笔试分数</t>
  </si>
  <si>
    <t>笔试折算分数</t>
  </si>
  <si>
    <t>备注</t>
  </si>
  <si>
    <t>进入体检</t>
  </si>
  <si>
    <t>2014年大学生招聘人员综合成绩排名</t>
  </si>
  <si>
    <t>连云支行</t>
  </si>
  <si>
    <t>泰兴支行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</si>
</sst>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24" borderId="10" xfId="90" applyFont="1" applyFill="1" applyBorder="1" applyAlignment="1">
      <alignment horizontal="center" vertical="center"/>
      <protection/>
    </xf>
    <xf numFmtId="49" fontId="19" fillId="24" borderId="10" xfId="90" applyNumberFormat="1" applyFont="1" applyFill="1" applyBorder="1" applyAlignment="1">
      <alignment horizontal="center" vertical="center"/>
      <protection/>
    </xf>
    <xf numFmtId="49" fontId="19" fillId="24" borderId="10" xfId="91" applyNumberFormat="1" applyFont="1" applyFill="1" applyBorder="1" applyAlignment="1">
      <alignment horizontal="center" vertical="center"/>
      <protection/>
    </xf>
    <xf numFmtId="0" fontId="0" fillId="24" borderId="10" xfId="0" applyFill="1" applyBorder="1" applyAlignment="1">
      <alignment vertical="center"/>
    </xf>
    <xf numFmtId="0" fontId="19" fillId="24" borderId="10" xfId="91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49" fontId="19" fillId="25" borderId="10" xfId="90" applyNumberFormat="1" applyFont="1" applyFill="1" applyBorder="1" applyAlignment="1">
      <alignment horizontal="center" vertical="center"/>
      <protection/>
    </xf>
    <xf numFmtId="0" fontId="19" fillId="25" borderId="10" xfId="90" applyFont="1" applyFill="1" applyBorder="1" applyAlignment="1">
      <alignment horizontal="center" vertical="center"/>
      <protection/>
    </xf>
    <xf numFmtId="0" fontId="19" fillId="25" borderId="10" xfId="91" applyFont="1" applyFill="1" applyBorder="1" applyAlignment="1">
      <alignment horizontal="center" vertical="center"/>
      <protection/>
    </xf>
    <xf numFmtId="176" fontId="0" fillId="25" borderId="10" xfId="0" applyNumberForma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49" fontId="19" fillId="25" borderId="10" xfId="91" applyNumberFormat="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26" borderId="10" xfId="0" applyFont="1" applyFill="1" applyBorder="1" applyAlignment="1">
      <alignment horizontal="center" vertical="center" wrapText="1"/>
    </xf>
    <xf numFmtId="49" fontId="18" fillId="17" borderId="10" xfId="90" applyNumberFormat="1" applyFont="1" applyFill="1" applyBorder="1" applyAlignment="1">
      <alignment horizontal="center" vertical="center" wrapText="1"/>
      <protection/>
    </xf>
    <xf numFmtId="0" fontId="18" fillId="17" borderId="10" xfId="90" applyFont="1" applyFill="1" applyBorder="1" applyAlignment="1">
      <alignment horizontal="center" vertical="center" wrapText="1"/>
      <protection/>
    </xf>
    <xf numFmtId="0" fontId="18" fillId="17" borderId="10" xfId="90" applyFont="1" applyFill="1" applyBorder="1" applyAlignment="1">
      <alignment horizontal="center" vertical="center" wrapText="1"/>
      <protection/>
    </xf>
    <xf numFmtId="0" fontId="18" fillId="17" borderId="10" xfId="90" applyFont="1" applyFill="1" applyBorder="1" applyAlignment="1">
      <alignment horizontal="center" vertical="center" wrapText="1"/>
      <protection/>
    </xf>
  </cellXfs>
  <cellStyles count="13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Sheet1" xfId="90"/>
    <cellStyle name="常规_Sheet1 2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注释" xfId="144"/>
    <cellStyle name="注释 2" xfId="145"/>
    <cellStyle name="注释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4.50390625" style="1" customWidth="1"/>
    <col min="2" max="2" width="6.875" style="0" customWidth="1"/>
    <col min="3" max="3" width="7.50390625" style="0" customWidth="1"/>
    <col min="4" max="4" width="17.625" style="0" customWidth="1"/>
    <col min="5" max="5" width="5.25390625" style="0" customWidth="1"/>
    <col min="6" max="6" width="8.25390625" style="0" customWidth="1"/>
    <col min="7" max="7" width="7.625" style="0" customWidth="1"/>
    <col min="8" max="8" width="8.625" style="0" customWidth="1"/>
  </cols>
  <sheetData>
    <row r="1" spans="1:10" ht="27.75" customHeight="1">
      <c r="A1" s="17" t="s">
        <v>277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">
      <c r="A2" s="19" t="s">
        <v>144</v>
      </c>
      <c r="B2" s="20" t="s">
        <v>140</v>
      </c>
      <c r="C2" s="21" t="s">
        <v>141</v>
      </c>
      <c r="D2" s="20" t="s">
        <v>142</v>
      </c>
      <c r="E2" s="21" t="s">
        <v>143</v>
      </c>
      <c r="F2" s="22" t="s">
        <v>273</v>
      </c>
      <c r="G2" s="22" t="s">
        <v>274</v>
      </c>
      <c r="H2" s="22" t="s">
        <v>271</v>
      </c>
      <c r="I2" s="22" t="s">
        <v>272</v>
      </c>
      <c r="J2" s="23" t="s">
        <v>275</v>
      </c>
    </row>
    <row r="3" spans="1:10" s="18" customFormat="1" ht="13.5">
      <c r="A3" s="10">
        <v>1</v>
      </c>
      <c r="B3" s="16" t="s">
        <v>253</v>
      </c>
      <c r="C3" s="13" t="s">
        <v>254</v>
      </c>
      <c r="D3" s="16" t="s">
        <v>255</v>
      </c>
      <c r="E3" s="13" t="s">
        <v>7</v>
      </c>
      <c r="F3" s="13">
        <v>68.3</v>
      </c>
      <c r="G3" s="14">
        <f aca="true" t="shared" si="0" ref="G3:G8">F3/2</f>
        <v>34.15</v>
      </c>
      <c r="H3" s="15">
        <v>38.25</v>
      </c>
      <c r="I3" s="14">
        <f aca="true" t="shared" si="1" ref="I3:I8">G3+H3</f>
        <v>72.4</v>
      </c>
      <c r="J3" s="15" t="s">
        <v>276</v>
      </c>
    </row>
    <row r="4" spans="1:10" s="18" customFormat="1" ht="13.5">
      <c r="A4" s="10">
        <v>2</v>
      </c>
      <c r="B4" s="16" t="s">
        <v>262</v>
      </c>
      <c r="C4" s="13" t="s">
        <v>263</v>
      </c>
      <c r="D4" s="16" t="s">
        <v>264</v>
      </c>
      <c r="E4" s="13" t="s">
        <v>7</v>
      </c>
      <c r="F4" s="13">
        <v>62.9</v>
      </c>
      <c r="G4" s="14">
        <f t="shared" si="0"/>
        <v>31.45</v>
      </c>
      <c r="H4" s="15">
        <v>36.25</v>
      </c>
      <c r="I4" s="14">
        <f t="shared" si="1"/>
        <v>67.7</v>
      </c>
      <c r="J4" s="15" t="s">
        <v>276</v>
      </c>
    </row>
    <row r="5" spans="1:10" ht="13.5">
      <c r="A5" s="2">
        <v>3</v>
      </c>
      <c r="B5" s="5" t="s">
        <v>259</v>
      </c>
      <c r="C5" s="7" t="s">
        <v>260</v>
      </c>
      <c r="D5" s="5" t="s">
        <v>261</v>
      </c>
      <c r="E5" s="7" t="s">
        <v>7</v>
      </c>
      <c r="F5" s="7">
        <v>63</v>
      </c>
      <c r="G5" s="8">
        <f t="shared" si="0"/>
        <v>31.5</v>
      </c>
      <c r="H5" s="9">
        <v>35.13</v>
      </c>
      <c r="I5" s="8">
        <f t="shared" si="1"/>
        <v>66.63</v>
      </c>
      <c r="J5" s="9"/>
    </row>
    <row r="6" spans="1:10" ht="13.5">
      <c r="A6" s="2">
        <v>4</v>
      </c>
      <c r="B6" s="5" t="s">
        <v>265</v>
      </c>
      <c r="C6" s="7" t="s">
        <v>266</v>
      </c>
      <c r="D6" s="5" t="s">
        <v>267</v>
      </c>
      <c r="E6" s="7" t="s">
        <v>7</v>
      </c>
      <c r="F6" s="7">
        <v>61.9</v>
      </c>
      <c r="G6" s="8">
        <f t="shared" si="0"/>
        <v>30.95</v>
      </c>
      <c r="H6" s="9">
        <v>32.88</v>
      </c>
      <c r="I6" s="8">
        <f t="shared" si="1"/>
        <v>63.83</v>
      </c>
      <c r="J6" s="9"/>
    </row>
    <row r="7" spans="1:10" ht="13.5">
      <c r="A7" s="2">
        <v>5</v>
      </c>
      <c r="B7" s="5" t="s">
        <v>256</v>
      </c>
      <c r="C7" s="7" t="s">
        <v>257</v>
      </c>
      <c r="D7" s="5" t="s">
        <v>258</v>
      </c>
      <c r="E7" s="7" t="s">
        <v>7</v>
      </c>
      <c r="F7" s="7">
        <v>64.6</v>
      </c>
      <c r="G7" s="8">
        <f t="shared" si="0"/>
        <v>32.3</v>
      </c>
      <c r="H7" s="9"/>
      <c r="I7" s="8">
        <f t="shared" si="1"/>
        <v>32.3</v>
      </c>
      <c r="J7" s="9"/>
    </row>
    <row r="8" spans="1:10" ht="13.5">
      <c r="A8" s="2">
        <v>6</v>
      </c>
      <c r="B8" s="5" t="s">
        <v>268</v>
      </c>
      <c r="C8" s="7" t="s">
        <v>269</v>
      </c>
      <c r="D8" s="5" t="s">
        <v>270</v>
      </c>
      <c r="E8" s="7" t="s">
        <v>7</v>
      </c>
      <c r="F8" s="7">
        <v>60.3</v>
      </c>
      <c r="G8" s="8">
        <f t="shared" si="0"/>
        <v>30.15</v>
      </c>
      <c r="H8" s="9"/>
      <c r="I8" s="8">
        <f t="shared" si="1"/>
        <v>30.15</v>
      </c>
      <c r="J8" s="9"/>
    </row>
  </sheetData>
  <sheetProtection/>
  <mergeCells count="1">
    <mergeCell ref="A1:J1"/>
  </mergeCells>
  <printOptions/>
  <pageMargins left="0.7086614173228347" right="0.7086614173228347" top="0.56" bottom="0.39" header="0.31496062992125984" footer="0.31496062992125984"/>
  <pageSetup fitToHeight="3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6">
      <selection activeCell="C40" sqref="C40"/>
    </sheetView>
  </sheetViews>
  <sheetFormatPr defaultColWidth="9.00390625" defaultRowHeight="13.5"/>
  <cols>
    <col min="1" max="1" width="4.50390625" style="1" customWidth="1"/>
    <col min="2" max="2" width="6.875" style="0" customWidth="1"/>
    <col min="3" max="3" width="7.50390625" style="0" customWidth="1"/>
    <col min="4" max="4" width="17.625" style="0" customWidth="1"/>
    <col min="5" max="5" width="5.25390625" style="0" customWidth="1"/>
    <col min="6" max="6" width="8.25390625" style="0" customWidth="1"/>
    <col min="7" max="7" width="7.625" style="0" customWidth="1"/>
    <col min="8" max="8" width="8.625" style="0" customWidth="1"/>
  </cols>
  <sheetData>
    <row r="1" spans="1:10" ht="27.75" customHeight="1">
      <c r="A1" s="17" t="s">
        <v>277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">
      <c r="A2" s="19" t="s">
        <v>144</v>
      </c>
      <c r="B2" s="20" t="s">
        <v>140</v>
      </c>
      <c r="C2" s="21" t="s">
        <v>141</v>
      </c>
      <c r="D2" s="20" t="s">
        <v>142</v>
      </c>
      <c r="E2" s="21" t="s">
        <v>143</v>
      </c>
      <c r="F2" s="22" t="s">
        <v>273</v>
      </c>
      <c r="G2" s="22" t="s">
        <v>274</v>
      </c>
      <c r="H2" s="22" t="s">
        <v>271</v>
      </c>
      <c r="I2" s="22" t="s">
        <v>272</v>
      </c>
      <c r="J2" s="23" t="s">
        <v>275</v>
      </c>
    </row>
    <row r="3" spans="1:10" s="18" customFormat="1" ht="13.5">
      <c r="A3" s="10">
        <v>1</v>
      </c>
      <c r="B3" s="16" t="s">
        <v>151</v>
      </c>
      <c r="C3" s="13" t="s">
        <v>152</v>
      </c>
      <c r="D3" s="16" t="s">
        <v>153</v>
      </c>
      <c r="E3" s="13" t="s">
        <v>7</v>
      </c>
      <c r="F3" s="13">
        <v>65.8</v>
      </c>
      <c r="G3" s="14">
        <f aca="true" t="shared" si="0" ref="G3:G38">F3/2</f>
        <v>32.9</v>
      </c>
      <c r="H3" s="15">
        <v>40.5</v>
      </c>
      <c r="I3" s="14">
        <f aca="true" t="shared" si="1" ref="I3:I38">G3+H3</f>
        <v>73.4</v>
      </c>
      <c r="J3" s="15" t="s">
        <v>276</v>
      </c>
    </row>
    <row r="4" spans="1:10" s="18" customFormat="1" ht="13.5">
      <c r="A4" s="10">
        <v>2</v>
      </c>
      <c r="B4" s="16" t="s">
        <v>145</v>
      </c>
      <c r="C4" s="13" t="s">
        <v>146</v>
      </c>
      <c r="D4" s="16" t="s">
        <v>147</v>
      </c>
      <c r="E4" s="13" t="s">
        <v>7</v>
      </c>
      <c r="F4" s="13">
        <v>67.5</v>
      </c>
      <c r="G4" s="14">
        <f t="shared" si="0"/>
        <v>33.75</v>
      </c>
      <c r="H4" s="15">
        <v>39</v>
      </c>
      <c r="I4" s="14">
        <f t="shared" si="1"/>
        <v>72.75</v>
      </c>
      <c r="J4" s="15" t="s">
        <v>276</v>
      </c>
    </row>
    <row r="5" spans="1:10" s="18" customFormat="1" ht="13.5">
      <c r="A5" s="10">
        <v>3</v>
      </c>
      <c r="B5" s="16" t="s">
        <v>148</v>
      </c>
      <c r="C5" s="13" t="s">
        <v>149</v>
      </c>
      <c r="D5" s="16" t="s">
        <v>150</v>
      </c>
      <c r="E5" s="13" t="s">
        <v>7</v>
      </c>
      <c r="F5" s="13">
        <v>66.8</v>
      </c>
      <c r="G5" s="14">
        <f t="shared" si="0"/>
        <v>33.4</v>
      </c>
      <c r="H5" s="15">
        <v>38.88</v>
      </c>
      <c r="I5" s="14">
        <f t="shared" si="1"/>
        <v>72.28</v>
      </c>
      <c r="J5" s="15" t="s">
        <v>276</v>
      </c>
    </row>
    <row r="6" spans="1:10" s="18" customFormat="1" ht="13.5">
      <c r="A6" s="10">
        <v>4</v>
      </c>
      <c r="B6" s="16" t="s">
        <v>193</v>
      </c>
      <c r="C6" s="13" t="s">
        <v>194</v>
      </c>
      <c r="D6" s="16" t="s">
        <v>195</v>
      </c>
      <c r="E6" s="13" t="s">
        <v>7</v>
      </c>
      <c r="F6" s="13">
        <v>57</v>
      </c>
      <c r="G6" s="14">
        <f t="shared" si="0"/>
        <v>28.5</v>
      </c>
      <c r="H6" s="15">
        <v>39.38</v>
      </c>
      <c r="I6" s="14">
        <f t="shared" si="1"/>
        <v>67.88</v>
      </c>
      <c r="J6" s="15" t="s">
        <v>276</v>
      </c>
    </row>
    <row r="7" spans="1:10" s="18" customFormat="1" ht="13.5">
      <c r="A7" s="10">
        <v>5</v>
      </c>
      <c r="B7" s="16" t="s">
        <v>175</v>
      </c>
      <c r="C7" s="13" t="s">
        <v>176</v>
      </c>
      <c r="D7" s="16" t="s">
        <v>177</v>
      </c>
      <c r="E7" s="13" t="s">
        <v>7</v>
      </c>
      <c r="F7" s="13">
        <v>57.7</v>
      </c>
      <c r="G7" s="14">
        <f t="shared" si="0"/>
        <v>28.85</v>
      </c>
      <c r="H7" s="15">
        <v>38.88</v>
      </c>
      <c r="I7" s="14">
        <f t="shared" si="1"/>
        <v>67.73</v>
      </c>
      <c r="J7" s="15" t="s">
        <v>276</v>
      </c>
    </row>
    <row r="8" spans="1:10" s="18" customFormat="1" ht="13.5">
      <c r="A8" s="10">
        <v>6</v>
      </c>
      <c r="B8" s="16" t="s">
        <v>181</v>
      </c>
      <c r="C8" s="13" t="s">
        <v>182</v>
      </c>
      <c r="D8" s="16" t="s">
        <v>183</v>
      </c>
      <c r="E8" s="13" t="s">
        <v>7</v>
      </c>
      <c r="F8" s="13">
        <v>57.4</v>
      </c>
      <c r="G8" s="14">
        <f t="shared" si="0"/>
        <v>28.7</v>
      </c>
      <c r="H8" s="15">
        <v>38.38</v>
      </c>
      <c r="I8" s="14">
        <f t="shared" si="1"/>
        <v>67.08</v>
      </c>
      <c r="J8" s="15" t="s">
        <v>276</v>
      </c>
    </row>
    <row r="9" spans="1:10" s="18" customFormat="1" ht="13.5">
      <c r="A9" s="10">
        <v>7</v>
      </c>
      <c r="B9" s="16" t="s">
        <v>199</v>
      </c>
      <c r="C9" s="13" t="s">
        <v>200</v>
      </c>
      <c r="D9" s="16" t="s">
        <v>201</v>
      </c>
      <c r="E9" s="13" t="s">
        <v>7</v>
      </c>
      <c r="F9" s="13">
        <v>56.7</v>
      </c>
      <c r="G9" s="14">
        <f t="shared" si="0"/>
        <v>28.35</v>
      </c>
      <c r="H9" s="15">
        <v>38.63</v>
      </c>
      <c r="I9" s="14">
        <f t="shared" si="1"/>
        <v>66.98</v>
      </c>
      <c r="J9" s="15" t="s">
        <v>276</v>
      </c>
    </row>
    <row r="10" spans="1:10" s="18" customFormat="1" ht="13.5">
      <c r="A10" s="10">
        <v>8</v>
      </c>
      <c r="B10" s="16" t="s">
        <v>241</v>
      </c>
      <c r="C10" s="13" t="s">
        <v>242</v>
      </c>
      <c r="D10" s="16" t="s">
        <v>243</v>
      </c>
      <c r="E10" s="13" t="s">
        <v>3</v>
      </c>
      <c r="F10" s="13">
        <v>54.8</v>
      </c>
      <c r="G10" s="14">
        <f t="shared" si="0"/>
        <v>27.4</v>
      </c>
      <c r="H10" s="15">
        <v>39.5</v>
      </c>
      <c r="I10" s="14">
        <f t="shared" si="1"/>
        <v>66.9</v>
      </c>
      <c r="J10" s="15" t="s">
        <v>276</v>
      </c>
    </row>
    <row r="11" spans="1:10" s="18" customFormat="1" ht="13.5">
      <c r="A11" s="10">
        <v>9</v>
      </c>
      <c r="B11" s="16" t="s">
        <v>226</v>
      </c>
      <c r="C11" s="13" t="s">
        <v>227</v>
      </c>
      <c r="D11" s="16" t="s">
        <v>228</v>
      </c>
      <c r="E11" s="13" t="s">
        <v>7</v>
      </c>
      <c r="F11" s="13">
        <v>55.4</v>
      </c>
      <c r="G11" s="14">
        <f t="shared" si="0"/>
        <v>27.7</v>
      </c>
      <c r="H11" s="15">
        <v>39.13</v>
      </c>
      <c r="I11" s="14">
        <f t="shared" si="1"/>
        <v>66.83</v>
      </c>
      <c r="J11" s="15" t="s">
        <v>276</v>
      </c>
    </row>
    <row r="12" spans="1:10" s="18" customFormat="1" ht="13.5">
      <c r="A12" s="10">
        <v>10</v>
      </c>
      <c r="B12" s="16" t="s">
        <v>244</v>
      </c>
      <c r="C12" s="13" t="s">
        <v>245</v>
      </c>
      <c r="D12" s="16" t="s">
        <v>246</v>
      </c>
      <c r="E12" s="13" t="s">
        <v>7</v>
      </c>
      <c r="F12" s="13">
        <v>54.6</v>
      </c>
      <c r="G12" s="14">
        <f t="shared" si="0"/>
        <v>27.3</v>
      </c>
      <c r="H12" s="15">
        <v>39.13</v>
      </c>
      <c r="I12" s="14">
        <f t="shared" si="1"/>
        <v>66.43</v>
      </c>
      <c r="J12" s="15" t="s">
        <v>276</v>
      </c>
    </row>
    <row r="13" spans="1:10" s="18" customFormat="1" ht="13.5">
      <c r="A13" s="10">
        <v>11</v>
      </c>
      <c r="B13" s="16" t="s">
        <v>157</v>
      </c>
      <c r="C13" s="13" t="s">
        <v>158</v>
      </c>
      <c r="D13" s="16" t="s">
        <v>159</v>
      </c>
      <c r="E13" s="13" t="s">
        <v>3</v>
      </c>
      <c r="F13" s="13">
        <v>64.8</v>
      </c>
      <c r="G13" s="14">
        <f t="shared" si="0"/>
        <v>32.4</v>
      </c>
      <c r="H13" s="15">
        <v>33.63</v>
      </c>
      <c r="I13" s="14">
        <f t="shared" si="1"/>
        <v>66.03</v>
      </c>
      <c r="J13" s="15" t="s">
        <v>276</v>
      </c>
    </row>
    <row r="14" spans="1:10" s="18" customFormat="1" ht="13.5">
      <c r="A14" s="10">
        <v>12</v>
      </c>
      <c r="B14" s="16" t="s">
        <v>250</v>
      </c>
      <c r="C14" s="13" t="s">
        <v>251</v>
      </c>
      <c r="D14" s="16" t="s">
        <v>252</v>
      </c>
      <c r="E14" s="13" t="s">
        <v>7</v>
      </c>
      <c r="F14" s="13">
        <v>54.5</v>
      </c>
      <c r="G14" s="14">
        <f t="shared" si="0"/>
        <v>27.25</v>
      </c>
      <c r="H14" s="15">
        <v>38.13</v>
      </c>
      <c r="I14" s="14">
        <f t="shared" si="1"/>
        <v>65.38</v>
      </c>
      <c r="J14" s="15" t="s">
        <v>276</v>
      </c>
    </row>
    <row r="15" spans="1:10" s="18" customFormat="1" ht="13.5">
      <c r="A15" s="10">
        <v>13</v>
      </c>
      <c r="B15" s="16" t="s">
        <v>154</v>
      </c>
      <c r="C15" s="13" t="s">
        <v>155</v>
      </c>
      <c r="D15" s="16" t="s">
        <v>156</v>
      </c>
      <c r="E15" s="13" t="s">
        <v>7</v>
      </c>
      <c r="F15" s="13">
        <v>65.6</v>
      </c>
      <c r="G15" s="14">
        <f t="shared" si="0"/>
        <v>32.8</v>
      </c>
      <c r="H15" s="15">
        <v>32.38</v>
      </c>
      <c r="I15" s="14">
        <f t="shared" si="1"/>
        <v>65.18</v>
      </c>
      <c r="J15" s="15" t="s">
        <v>276</v>
      </c>
    </row>
    <row r="16" spans="1:10" s="18" customFormat="1" ht="13.5">
      <c r="A16" s="10">
        <v>14</v>
      </c>
      <c r="B16" s="16" t="s">
        <v>202</v>
      </c>
      <c r="C16" s="13" t="s">
        <v>203</v>
      </c>
      <c r="D16" s="16" t="s">
        <v>204</v>
      </c>
      <c r="E16" s="13" t="s">
        <v>7</v>
      </c>
      <c r="F16" s="13">
        <v>56.5</v>
      </c>
      <c r="G16" s="14">
        <f t="shared" si="0"/>
        <v>28.25</v>
      </c>
      <c r="H16" s="15">
        <v>35.38</v>
      </c>
      <c r="I16" s="14">
        <f t="shared" si="1"/>
        <v>63.63</v>
      </c>
      <c r="J16" s="15" t="s">
        <v>276</v>
      </c>
    </row>
    <row r="17" spans="1:10" s="18" customFormat="1" ht="13.5">
      <c r="A17" s="10">
        <v>15</v>
      </c>
      <c r="B17" s="16" t="s">
        <v>169</v>
      </c>
      <c r="C17" s="13" t="s">
        <v>170</v>
      </c>
      <c r="D17" s="16" t="s">
        <v>171</v>
      </c>
      <c r="E17" s="13" t="s">
        <v>3</v>
      </c>
      <c r="F17" s="13">
        <v>57.9</v>
      </c>
      <c r="G17" s="14">
        <f t="shared" si="0"/>
        <v>28.95</v>
      </c>
      <c r="H17" s="15">
        <v>34.38</v>
      </c>
      <c r="I17" s="14">
        <f t="shared" si="1"/>
        <v>63.33</v>
      </c>
      <c r="J17" s="15" t="s">
        <v>276</v>
      </c>
    </row>
    <row r="18" spans="1:10" s="18" customFormat="1" ht="13.5">
      <c r="A18" s="10">
        <v>16</v>
      </c>
      <c r="B18" s="16" t="s">
        <v>214</v>
      </c>
      <c r="C18" s="13" t="s">
        <v>215</v>
      </c>
      <c r="D18" s="16" t="s">
        <v>216</v>
      </c>
      <c r="E18" s="13" t="s">
        <v>7</v>
      </c>
      <c r="F18" s="13">
        <v>56</v>
      </c>
      <c r="G18" s="14">
        <f t="shared" si="0"/>
        <v>28</v>
      </c>
      <c r="H18" s="15">
        <v>35.25</v>
      </c>
      <c r="I18" s="14">
        <f t="shared" si="1"/>
        <v>63.25</v>
      </c>
      <c r="J18" s="15" t="s">
        <v>276</v>
      </c>
    </row>
    <row r="19" spans="1:10" s="18" customFormat="1" ht="13.5">
      <c r="A19" s="10">
        <v>17</v>
      </c>
      <c r="B19" s="16" t="s">
        <v>184</v>
      </c>
      <c r="C19" s="13" t="s">
        <v>185</v>
      </c>
      <c r="D19" s="16" t="s">
        <v>186</v>
      </c>
      <c r="E19" s="13" t="s">
        <v>7</v>
      </c>
      <c r="F19" s="13">
        <v>57.4</v>
      </c>
      <c r="G19" s="14">
        <f t="shared" si="0"/>
        <v>28.7</v>
      </c>
      <c r="H19" s="15">
        <v>33.75</v>
      </c>
      <c r="I19" s="14">
        <f t="shared" si="1"/>
        <v>62.45</v>
      </c>
      <c r="J19" s="15" t="s">
        <v>276</v>
      </c>
    </row>
    <row r="20" spans="1:10" s="18" customFormat="1" ht="13.5">
      <c r="A20" s="10">
        <v>18</v>
      </c>
      <c r="B20" s="16" t="s">
        <v>211</v>
      </c>
      <c r="C20" s="13" t="s">
        <v>212</v>
      </c>
      <c r="D20" s="16" t="s">
        <v>213</v>
      </c>
      <c r="E20" s="13" t="s">
        <v>7</v>
      </c>
      <c r="F20" s="13">
        <v>56.1</v>
      </c>
      <c r="G20" s="14">
        <f t="shared" si="0"/>
        <v>28.05</v>
      </c>
      <c r="H20" s="15">
        <v>34.38</v>
      </c>
      <c r="I20" s="14">
        <f t="shared" si="1"/>
        <v>62.43000000000001</v>
      </c>
      <c r="J20" s="15" t="s">
        <v>276</v>
      </c>
    </row>
    <row r="21" spans="1:10" ht="13.5">
      <c r="A21" s="2">
        <v>19</v>
      </c>
      <c r="B21" s="5" t="s">
        <v>205</v>
      </c>
      <c r="C21" s="7" t="s">
        <v>206</v>
      </c>
      <c r="D21" s="5" t="s">
        <v>207</v>
      </c>
      <c r="E21" s="7" t="s">
        <v>3</v>
      </c>
      <c r="F21" s="7">
        <v>56.3</v>
      </c>
      <c r="G21" s="8">
        <f t="shared" si="0"/>
        <v>28.15</v>
      </c>
      <c r="H21" s="9">
        <v>34.13</v>
      </c>
      <c r="I21" s="8">
        <f t="shared" si="1"/>
        <v>62.28</v>
      </c>
      <c r="J21" s="9"/>
    </row>
    <row r="22" spans="1:10" ht="13.5">
      <c r="A22" s="2">
        <v>20</v>
      </c>
      <c r="B22" s="5" t="s">
        <v>190</v>
      </c>
      <c r="C22" s="7" t="s">
        <v>191</v>
      </c>
      <c r="D22" s="5" t="s">
        <v>192</v>
      </c>
      <c r="E22" s="7" t="s">
        <v>7</v>
      </c>
      <c r="F22" s="7">
        <v>57</v>
      </c>
      <c r="G22" s="8">
        <f t="shared" si="0"/>
        <v>28.5</v>
      </c>
      <c r="H22" s="9">
        <v>33.75</v>
      </c>
      <c r="I22" s="8">
        <f t="shared" si="1"/>
        <v>62.25</v>
      </c>
      <c r="J22" s="9"/>
    </row>
    <row r="23" spans="1:10" ht="13.5">
      <c r="A23" s="2">
        <v>21</v>
      </c>
      <c r="B23" s="5" t="s">
        <v>247</v>
      </c>
      <c r="C23" s="7" t="s">
        <v>248</v>
      </c>
      <c r="D23" s="5" t="s">
        <v>249</v>
      </c>
      <c r="E23" s="7" t="s">
        <v>3</v>
      </c>
      <c r="F23" s="7">
        <v>54.5</v>
      </c>
      <c r="G23" s="8">
        <f t="shared" si="0"/>
        <v>27.25</v>
      </c>
      <c r="H23" s="9">
        <v>34</v>
      </c>
      <c r="I23" s="8">
        <f t="shared" si="1"/>
        <v>61.25</v>
      </c>
      <c r="J23" s="9"/>
    </row>
    <row r="24" spans="1:10" ht="13.5">
      <c r="A24" s="2">
        <v>22</v>
      </c>
      <c r="B24" s="5" t="s">
        <v>235</v>
      </c>
      <c r="C24" s="7" t="s">
        <v>236</v>
      </c>
      <c r="D24" s="5" t="s">
        <v>237</v>
      </c>
      <c r="E24" s="7" t="s">
        <v>3</v>
      </c>
      <c r="F24" s="7">
        <v>55.2</v>
      </c>
      <c r="G24" s="8">
        <f t="shared" si="0"/>
        <v>27.6</v>
      </c>
      <c r="H24" s="9">
        <v>33.63</v>
      </c>
      <c r="I24" s="8">
        <f t="shared" si="1"/>
        <v>61.230000000000004</v>
      </c>
      <c r="J24" s="9"/>
    </row>
    <row r="25" spans="1:10" ht="13.5">
      <c r="A25" s="2">
        <v>23</v>
      </c>
      <c r="B25" s="5" t="s">
        <v>229</v>
      </c>
      <c r="C25" s="7" t="s">
        <v>230</v>
      </c>
      <c r="D25" s="5" t="s">
        <v>231</v>
      </c>
      <c r="E25" s="7" t="s">
        <v>3</v>
      </c>
      <c r="F25" s="7">
        <v>55.4</v>
      </c>
      <c r="G25" s="8">
        <f t="shared" si="0"/>
        <v>27.7</v>
      </c>
      <c r="H25" s="9">
        <v>33.38</v>
      </c>
      <c r="I25" s="8">
        <f t="shared" si="1"/>
        <v>61.08</v>
      </c>
      <c r="J25" s="9"/>
    </row>
    <row r="26" spans="1:10" ht="13.5">
      <c r="A26" s="2">
        <v>24</v>
      </c>
      <c r="B26" s="5" t="s">
        <v>187</v>
      </c>
      <c r="C26" s="7" t="s">
        <v>188</v>
      </c>
      <c r="D26" s="5" t="s">
        <v>189</v>
      </c>
      <c r="E26" s="7" t="s">
        <v>3</v>
      </c>
      <c r="F26" s="7">
        <v>57.1</v>
      </c>
      <c r="G26" s="8">
        <f t="shared" si="0"/>
        <v>28.55</v>
      </c>
      <c r="H26" s="9">
        <v>32.38</v>
      </c>
      <c r="I26" s="8">
        <f t="shared" si="1"/>
        <v>60.93000000000001</v>
      </c>
      <c r="J26" s="9"/>
    </row>
    <row r="27" spans="1:10" ht="13.5">
      <c r="A27" s="2">
        <v>25</v>
      </c>
      <c r="B27" s="5" t="s">
        <v>220</v>
      </c>
      <c r="C27" s="7" t="s">
        <v>221</v>
      </c>
      <c r="D27" s="5" t="s">
        <v>222</v>
      </c>
      <c r="E27" s="7" t="s">
        <v>3</v>
      </c>
      <c r="F27" s="7">
        <v>55.8</v>
      </c>
      <c r="G27" s="8">
        <f t="shared" si="0"/>
        <v>27.9</v>
      </c>
      <c r="H27" s="9">
        <v>33</v>
      </c>
      <c r="I27" s="8">
        <f t="shared" si="1"/>
        <v>60.9</v>
      </c>
      <c r="J27" s="9"/>
    </row>
    <row r="28" spans="1:10" ht="13.5">
      <c r="A28" s="2">
        <v>26</v>
      </c>
      <c r="B28" s="5" t="s">
        <v>223</v>
      </c>
      <c r="C28" s="7" t="s">
        <v>224</v>
      </c>
      <c r="D28" s="5" t="s">
        <v>225</v>
      </c>
      <c r="E28" s="7" t="s">
        <v>3</v>
      </c>
      <c r="F28" s="7">
        <v>55.5</v>
      </c>
      <c r="G28" s="8">
        <f t="shared" si="0"/>
        <v>27.75</v>
      </c>
      <c r="H28" s="9">
        <v>32.75</v>
      </c>
      <c r="I28" s="8">
        <f t="shared" si="1"/>
        <v>60.5</v>
      </c>
      <c r="J28" s="9"/>
    </row>
    <row r="29" spans="1:10" ht="13.5">
      <c r="A29" s="2">
        <v>27</v>
      </c>
      <c r="B29" s="5" t="s">
        <v>208</v>
      </c>
      <c r="C29" s="7" t="s">
        <v>209</v>
      </c>
      <c r="D29" s="5" t="s">
        <v>210</v>
      </c>
      <c r="E29" s="7" t="s">
        <v>7</v>
      </c>
      <c r="F29" s="7">
        <v>56.1</v>
      </c>
      <c r="G29" s="8">
        <f t="shared" si="0"/>
        <v>28.05</v>
      </c>
      <c r="H29" s="9">
        <v>32.38</v>
      </c>
      <c r="I29" s="8">
        <f t="shared" si="1"/>
        <v>60.43000000000001</v>
      </c>
      <c r="J29" s="9"/>
    </row>
    <row r="30" spans="1:10" ht="13.5">
      <c r="A30" s="2">
        <v>28</v>
      </c>
      <c r="B30" s="5" t="s">
        <v>217</v>
      </c>
      <c r="C30" s="7" t="s">
        <v>218</v>
      </c>
      <c r="D30" s="5" t="s">
        <v>219</v>
      </c>
      <c r="E30" s="7" t="s">
        <v>7</v>
      </c>
      <c r="F30" s="7">
        <v>55.9</v>
      </c>
      <c r="G30" s="8">
        <f t="shared" si="0"/>
        <v>27.95</v>
      </c>
      <c r="H30" s="9">
        <v>31.88</v>
      </c>
      <c r="I30" s="8">
        <f t="shared" si="1"/>
        <v>59.83</v>
      </c>
      <c r="J30" s="9"/>
    </row>
    <row r="31" spans="1:10" ht="13.5">
      <c r="A31" s="2">
        <v>29</v>
      </c>
      <c r="B31" s="5" t="s">
        <v>232</v>
      </c>
      <c r="C31" s="7" t="s">
        <v>233</v>
      </c>
      <c r="D31" s="5" t="s">
        <v>234</v>
      </c>
      <c r="E31" s="7" t="s">
        <v>7</v>
      </c>
      <c r="F31" s="7">
        <v>55.2</v>
      </c>
      <c r="G31" s="8">
        <f t="shared" si="0"/>
        <v>27.6</v>
      </c>
      <c r="H31" s="9">
        <v>31</v>
      </c>
      <c r="I31" s="8">
        <f t="shared" si="1"/>
        <v>58.6</v>
      </c>
      <c r="J31" s="9"/>
    </row>
    <row r="32" spans="1:10" ht="13.5">
      <c r="A32" s="2">
        <v>30</v>
      </c>
      <c r="B32" s="5" t="s">
        <v>238</v>
      </c>
      <c r="C32" s="7" t="s">
        <v>239</v>
      </c>
      <c r="D32" s="5" t="s">
        <v>240</v>
      </c>
      <c r="E32" s="7" t="s">
        <v>3</v>
      </c>
      <c r="F32" s="7">
        <v>55</v>
      </c>
      <c r="G32" s="8">
        <f t="shared" si="0"/>
        <v>27.5</v>
      </c>
      <c r="H32" s="9">
        <v>28.88</v>
      </c>
      <c r="I32" s="8">
        <f t="shared" si="1"/>
        <v>56.379999999999995</v>
      </c>
      <c r="J32" s="9"/>
    </row>
    <row r="33" spans="1:10" ht="13.5">
      <c r="A33" s="2">
        <v>31</v>
      </c>
      <c r="B33" s="5" t="s">
        <v>178</v>
      </c>
      <c r="C33" s="7" t="s">
        <v>179</v>
      </c>
      <c r="D33" s="5" t="s">
        <v>180</v>
      </c>
      <c r="E33" s="7" t="s">
        <v>7</v>
      </c>
      <c r="F33" s="7">
        <v>57.6</v>
      </c>
      <c r="G33" s="8">
        <f t="shared" si="0"/>
        <v>28.8</v>
      </c>
      <c r="H33" s="9">
        <v>25.38</v>
      </c>
      <c r="I33" s="8">
        <f t="shared" si="1"/>
        <v>54.18</v>
      </c>
      <c r="J33" s="9"/>
    </row>
    <row r="34" spans="1:10" ht="13.5">
      <c r="A34" s="2">
        <v>32</v>
      </c>
      <c r="B34" s="5" t="s">
        <v>160</v>
      </c>
      <c r="C34" s="7" t="s">
        <v>161</v>
      </c>
      <c r="D34" s="5" t="s">
        <v>162</v>
      </c>
      <c r="E34" s="7" t="s">
        <v>3</v>
      </c>
      <c r="F34" s="7">
        <v>64.7</v>
      </c>
      <c r="G34" s="8">
        <f t="shared" si="0"/>
        <v>32.35</v>
      </c>
      <c r="H34" s="9"/>
      <c r="I34" s="8">
        <f t="shared" si="1"/>
        <v>32.35</v>
      </c>
      <c r="J34" s="9"/>
    </row>
    <row r="35" spans="1:10" ht="13.5">
      <c r="A35" s="2">
        <v>33</v>
      </c>
      <c r="B35" s="5" t="s">
        <v>163</v>
      </c>
      <c r="C35" s="7" t="s">
        <v>164</v>
      </c>
      <c r="D35" s="5" t="s">
        <v>165</v>
      </c>
      <c r="E35" s="7" t="s">
        <v>3</v>
      </c>
      <c r="F35" s="7">
        <v>59.2</v>
      </c>
      <c r="G35" s="8">
        <f t="shared" si="0"/>
        <v>29.6</v>
      </c>
      <c r="H35" s="9"/>
      <c r="I35" s="8">
        <f t="shared" si="1"/>
        <v>29.6</v>
      </c>
      <c r="J35" s="9"/>
    </row>
    <row r="36" spans="1:10" ht="13.5">
      <c r="A36" s="2">
        <v>34</v>
      </c>
      <c r="B36" s="5" t="s">
        <v>166</v>
      </c>
      <c r="C36" s="7" t="s">
        <v>167</v>
      </c>
      <c r="D36" s="5" t="s">
        <v>168</v>
      </c>
      <c r="E36" s="7" t="s">
        <v>3</v>
      </c>
      <c r="F36" s="7">
        <v>59</v>
      </c>
      <c r="G36" s="8">
        <f t="shared" si="0"/>
        <v>29.5</v>
      </c>
      <c r="H36" s="9"/>
      <c r="I36" s="8">
        <f t="shared" si="1"/>
        <v>29.5</v>
      </c>
      <c r="J36" s="9"/>
    </row>
    <row r="37" spans="1:10" ht="13.5">
      <c r="A37" s="2">
        <v>35</v>
      </c>
      <c r="B37" s="5" t="s">
        <v>172</v>
      </c>
      <c r="C37" s="7" t="s">
        <v>173</v>
      </c>
      <c r="D37" s="5" t="s">
        <v>174</v>
      </c>
      <c r="E37" s="7" t="s">
        <v>3</v>
      </c>
      <c r="F37" s="7">
        <v>57.8</v>
      </c>
      <c r="G37" s="8">
        <f t="shared" si="0"/>
        <v>28.9</v>
      </c>
      <c r="H37" s="9"/>
      <c r="I37" s="8">
        <f t="shared" si="1"/>
        <v>28.9</v>
      </c>
      <c r="J37" s="9"/>
    </row>
    <row r="38" spans="1:10" ht="13.5">
      <c r="A38" s="2">
        <v>36</v>
      </c>
      <c r="B38" s="5" t="s">
        <v>196</v>
      </c>
      <c r="C38" s="7" t="s">
        <v>197</v>
      </c>
      <c r="D38" s="5" t="s">
        <v>198</v>
      </c>
      <c r="E38" s="7" t="s">
        <v>7</v>
      </c>
      <c r="F38" s="7">
        <v>56.7</v>
      </c>
      <c r="G38" s="8">
        <f t="shared" si="0"/>
        <v>28.35</v>
      </c>
      <c r="H38" s="9"/>
      <c r="I38" s="8">
        <f t="shared" si="1"/>
        <v>28.35</v>
      </c>
      <c r="J38" s="9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4.50390625" style="1" customWidth="1"/>
    <col min="2" max="2" width="6.875" style="0" customWidth="1"/>
    <col min="3" max="3" width="7.50390625" style="0" customWidth="1"/>
    <col min="4" max="4" width="17.625" style="0" customWidth="1"/>
    <col min="5" max="5" width="5.25390625" style="0" customWidth="1"/>
    <col min="6" max="6" width="8.25390625" style="0" customWidth="1"/>
    <col min="7" max="7" width="7.625" style="0" customWidth="1"/>
    <col min="8" max="8" width="8.625" style="0" customWidth="1"/>
  </cols>
  <sheetData>
    <row r="1" spans="1:10" ht="27.75" customHeight="1">
      <c r="A1" s="17" t="s">
        <v>277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">
      <c r="A2" s="19" t="s">
        <v>144</v>
      </c>
      <c r="B2" s="20" t="s">
        <v>140</v>
      </c>
      <c r="C2" s="21" t="s">
        <v>141</v>
      </c>
      <c r="D2" s="20" t="s">
        <v>142</v>
      </c>
      <c r="E2" s="21" t="s">
        <v>143</v>
      </c>
      <c r="F2" s="22" t="s">
        <v>273</v>
      </c>
      <c r="G2" s="22" t="s">
        <v>274</v>
      </c>
      <c r="H2" s="22" t="s">
        <v>271</v>
      </c>
      <c r="I2" s="22" t="s">
        <v>272</v>
      </c>
      <c r="J2" s="23" t="s">
        <v>275</v>
      </c>
    </row>
    <row r="3" spans="1:10" ht="13.5">
      <c r="A3" s="10">
        <v>1</v>
      </c>
      <c r="B3" s="11" t="s">
        <v>83</v>
      </c>
      <c r="C3" s="12" t="s">
        <v>84</v>
      </c>
      <c r="D3" s="11" t="s">
        <v>85</v>
      </c>
      <c r="E3" s="12" t="s">
        <v>7</v>
      </c>
      <c r="F3" s="13">
        <v>67</v>
      </c>
      <c r="G3" s="14">
        <f aca="true" t="shared" si="0" ref="G3:G22">F3/2</f>
        <v>33.5</v>
      </c>
      <c r="H3" s="15">
        <v>40.63</v>
      </c>
      <c r="I3" s="14">
        <f aca="true" t="shared" si="1" ref="I3:I22">G3+H3</f>
        <v>74.13</v>
      </c>
      <c r="J3" s="15" t="s">
        <v>276</v>
      </c>
    </row>
    <row r="4" spans="1:10" ht="13.5">
      <c r="A4" s="10">
        <v>2</v>
      </c>
      <c r="B4" s="11" t="s">
        <v>98</v>
      </c>
      <c r="C4" s="12" t="s">
        <v>99</v>
      </c>
      <c r="D4" s="11" t="s">
        <v>100</v>
      </c>
      <c r="E4" s="12" t="s">
        <v>7</v>
      </c>
      <c r="F4" s="13">
        <v>63.5</v>
      </c>
      <c r="G4" s="14">
        <f t="shared" si="0"/>
        <v>31.75</v>
      </c>
      <c r="H4" s="15">
        <v>41.88</v>
      </c>
      <c r="I4" s="14">
        <f t="shared" si="1"/>
        <v>73.63</v>
      </c>
      <c r="J4" s="15" t="s">
        <v>276</v>
      </c>
    </row>
    <row r="5" spans="1:10" ht="13.5">
      <c r="A5" s="10">
        <v>3</v>
      </c>
      <c r="B5" s="11" t="s">
        <v>86</v>
      </c>
      <c r="C5" s="12" t="s">
        <v>87</v>
      </c>
      <c r="D5" s="11" t="s">
        <v>88</v>
      </c>
      <c r="E5" s="12" t="s">
        <v>7</v>
      </c>
      <c r="F5" s="13">
        <v>66.5</v>
      </c>
      <c r="G5" s="14">
        <f t="shared" si="0"/>
        <v>33.25</v>
      </c>
      <c r="H5" s="15">
        <v>40.13</v>
      </c>
      <c r="I5" s="14">
        <f t="shared" si="1"/>
        <v>73.38</v>
      </c>
      <c r="J5" s="15" t="s">
        <v>276</v>
      </c>
    </row>
    <row r="6" spans="1:10" ht="13.5">
      <c r="A6" s="10">
        <v>4</v>
      </c>
      <c r="B6" s="11" t="s">
        <v>80</v>
      </c>
      <c r="C6" s="12" t="s">
        <v>81</v>
      </c>
      <c r="D6" s="11" t="s">
        <v>82</v>
      </c>
      <c r="E6" s="12" t="s">
        <v>7</v>
      </c>
      <c r="F6" s="13">
        <v>68.5</v>
      </c>
      <c r="G6" s="14">
        <f t="shared" si="0"/>
        <v>34.25</v>
      </c>
      <c r="H6" s="15">
        <v>38.5</v>
      </c>
      <c r="I6" s="14">
        <f t="shared" si="1"/>
        <v>72.75</v>
      </c>
      <c r="J6" s="15" t="s">
        <v>276</v>
      </c>
    </row>
    <row r="7" spans="1:10" ht="13.5">
      <c r="A7" s="10">
        <v>5</v>
      </c>
      <c r="B7" s="11" t="s">
        <v>107</v>
      </c>
      <c r="C7" s="12" t="s">
        <v>108</v>
      </c>
      <c r="D7" s="11" t="s">
        <v>109</v>
      </c>
      <c r="E7" s="12" t="s">
        <v>7</v>
      </c>
      <c r="F7" s="13">
        <v>61.5</v>
      </c>
      <c r="G7" s="14">
        <f t="shared" si="0"/>
        <v>30.75</v>
      </c>
      <c r="H7" s="15">
        <v>39.38</v>
      </c>
      <c r="I7" s="14">
        <f t="shared" si="1"/>
        <v>70.13</v>
      </c>
      <c r="J7" s="15" t="s">
        <v>276</v>
      </c>
    </row>
    <row r="8" spans="1:10" ht="13.5">
      <c r="A8" s="10">
        <v>6</v>
      </c>
      <c r="B8" s="11" t="s">
        <v>89</v>
      </c>
      <c r="C8" s="12" t="s">
        <v>90</v>
      </c>
      <c r="D8" s="11" t="s">
        <v>91</v>
      </c>
      <c r="E8" s="12" t="s">
        <v>7</v>
      </c>
      <c r="F8" s="13">
        <v>65.5</v>
      </c>
      <c r="G8" s="14">
        <f t="shared" si="0"/>
        <v>32.75</v>
      </c>
      <c r="H8" s="15">
        <v>35.38</v>
      </c>
      <c r="I8" s="14">
        <f t="shared" si="1"/>
        <v>68.13</v>
      </c>
      <c r="J8" s="15" t="s">
        <v>276</v>
      </c>
    </row>
    <row r="9" spans="1:10" ht="13.5">
      <c r="A9" s="10">
        <v>7</v>
      </c>
      <c r="B9" s="11" t="s">
        <v>92</v>
      </c>
      <c r="C9" s="12" t="s">
        <v>93</v>
      </c>
      <c r="D9" s="11" t="s">
        <v>94</v>
      </c>
      <c r="E9" s="12" t="s">
        <v>7</v>
      </c>
      <c r="F9" s="13">
        <v>65</v>
      </c>
      <c r="G9" s="14">
        <f t="shared" si="0"/>
        <v>32.5</v>
      </c>
      <c r="H9" s="15">
        <v>34.75</v>
      </c>
      <c r="I9" s="14">
        <f t="shared" si="1"/>
        <v>67.25</v>
      </c>
      <c r="J9" s="15" t="s">
        <v>276</v>
      </c>
    </row>
    <row r="10" spans="1:10" ht="13.5">
      <c r="A10" s="10">
        <v>8</v>
      </c>
      <c r="B10" s="11" t="s">
        <v>125</v>
      </c>
      <c r="C10" s="12" t="s">
        <v>126</v>
      </c>
      <c r="D10" s="11" t="s">
        <v>127</v>
      </c>
      <c r="E10" s="12" t="s">
        <v>7</v>
      </c>
      <c r="F10" s="13">
        <v>60</v>
      </c>
      <c r="G10" s="14">
        <f t="shared" si="0"/>
        <v>30</v>
      </c>
      <c r="H10" s="15">
        <v>36.5</v>
      </c>
      <c r="I10" s="14">
        <f t="shared" si="1"/>
        <v>66.5</v>
      </c>
      <c r="J10" s="15" t="s">
        <v>276</v>
      </c>
    </row>
    <row r="11" spans="1:10" ht="13.5">
      <c r="A11" s="10">
        <v>9</v>
      </c>
      <c r="B11" s="11" t="s">
        <v>95</v>
      </c>
      <c r="C11" s="12" t="s">
        <v>96</v>
      </c>
      <c r="D11" s="11" t="s">
        <v>97</v>
      </c>
      <c r="E11" s="12" t="s">
        <v>7</v>
      </c>
      <c r="F11" s="13">
        <v>63.5</v>
      </c>
      <c r="G11" s="14">
        <f t="shared" si="0"/>
        <v>31.75</v>
      </c>
      <c r="H11" s="15">
        <v>33.75</v>
      </c>
      <c r="I11" s="14">
        <f t="shared" si="1"/>
        <v>65.5</v>
      </c>
      <c r="J11" s="15" t="s">
        <v>276</v>
      </c>
    </row>
    <row r="12" spans="1:10" ht="13.5">
      <c r="A12" s="10">
        <v>10</v>
      </c>
      <c r="B12" s="11" t="s">
        <v>104</v>
      </c>
      <c r="C12" s="12" t="s">
        <v>105</v>
      </c>
      <c r="D12" s="11" t="s">
        <v>106</v>
      </c>
      <c r="E12" s="12" t="s">
        <v>7</v>
      </c>
      <c r="F12" s="13">
        <v>62</v>
      </c>
      <c r="G12" s="14">
        <f t="shared" si="0"/>
        <v>31</v>
      </c>
      <c r="H12" s="15">
        <v>34.5</v>
      </c>
      <c r="I12" s="14">
        <f t="shared" si="1"/>
        <v>65.5</v>
      </c>
      <c r="J12" s="15" t="s">
        <v>276</v>
      </c>
    </row>
    <row r="13" spans="1:10" ht="13.5">
      <c r="A13" s="2">
        <v>11</v>
      </c>
      <c r="B13" s="4" t="s">
        <v>113</v>
      </c>
      <c r="C13" s="3" t="s">
        <v>114</v>
      </c>
      <c r="D13" s="4" t="s">
        <v>115</v>
      </c>
      <c r="E13" s="3" t="s">
        <v>7</v>
      </c>
      <c r="F13" s="7">
        <v>61</v>
      </c>
      <c r="G13" s="8">
        <f t="shared" si="0"/>
        <v>30.5</v>
      </c>
      <c r="H13" s="9">
        <v>34.63</v>
      </c>
      <c r="I13" s="8">
        <f t="shared" si="1"/>
        <v>65.13</v>
      </c>
      <c r="J13" s="9"/>
    </row>
    <row r="14" spans="1:10" ht="13.5">
      <c r="A14" s="2">
        <v>12</v>
      </c>
      <c r="B14" s="4" t="s">
        <v>119</v>
      </c>
      <c r="C14" s="3" t="s">
        <v>120</v>
      </c>
      <c r="D14" s="4" t="s">
        <v>121</v>
      </c>
      <c r="E14" s="3" t="s">
        <v>7</v>
      </c>
      <c r="F14" s="7">
        <v>60.5</v>
      </c>
      <c r="G14" s="8">
        <f t="shared" si="0"/>
        <v>30.25</v>
      </c>
      <c r="H14" s="9">
        <v>34.63</v>
      </c>
      <c r="I14" s="8">
        <f t="shared" si="1"/>
        <v>64.88</v>
      </c>
      <c r="J14" s="9"/>
    </row>
    <row r="15" spans="1:10" ht="13.5">
      <c r="A15" s="2">
        <v>13</v>
      </c>
      <c r="B15" s="4" t="s">
        <v>116</v>
      </c>
      <c r="C15" s="3" t="s">
        <v>117</v>
      </c>
      <c r="D15" s="4" t="s">
        <v>118</v>
      </c>
      <c r="E15" s="3" t="s">
        <v>7</v>
      </c>
      <c r="F15" s="7">
        <v>61</v>
      </c>
      <c r="G15" s="8">
        <f t="shared" si="0"/>
        <v>30.5</v>
      </c>
      <c r="H15" s="9">
        <v>33.75</v>
      </c>
      <c r="I15" s="8">
        <f t="shared" si="1"/>
        <v>64.25</v>
      </c>
      <c r="J15" s="9"/>
    </row>
    <row r="16" spans="1:10" ht="13.5">
      <c r="A16" s="2">
        <v>14</v>
      </c>
      <c r="B16" s="4" t="s">
        <v>137</v>
      </c>
      <c r="C16" s="3" t="s">
        <v>138</v>
      </c>
      <c r="D16" s="4" t="s">
        <v>139</v>
      </c>
      <c r="E16" s="3" t="s">
        <v>7</v>
      </c>
      <c r="F16" s="7">
        <v>59.5</v>
      </c>
      <c r="G16" s="8">
        <f t="shared" si="0"/>
        <v>29.75</v>
      </c>
      <c r="H16" s="9">
        <v>34.38</v>
      </c>
      <c r="I16" s="8">
        <f t="shared" si="1"/>
        <v>64.13</v>
      </c>
      <c r="J16" s="9"/>
    </row>
    <row r="17" spans="1:10" ht="13.5">
      <c r="A17" s="2">
        <v>15</v>
      </c>
      <c r="B17" s="4" t="s">
        <v>134</v>
      </c>
      <c r="C17" s="3" t="s">
        <v>135</v>
      </c>
      <c r="D17" s="4" t="s">
        <v>136</v>
      </c>
      <c r="E17" s="3" t="s">
        <v>7</v>
      </c>
      <c r="F17" s="7">
        <v>59.5</v>
      </c>
      <c r="G17" s="8">
        <f t="shared" si="0"/>
        <v>29.75</v>
      </c>
      <c r="H17" s="9">
        <v>34.13</v>
      </c>
      <c r="I17" s="8">
        <f t="shared" si="1"/>
        <v>63.88</v>
      </c>
      <c r="J17" s="9"/>
    </row>
    <row r="18" spans="1:10" ht="13.5">
      <c r="A18" s="2">
        <v>16</v>
      </c>
      <c r="B18" s="4" t="s">
        <v>122</v>
      </c>
      <c r="C18" s="3" t="s">
        <v>123</v>
      </c>
      <c r="D18" s="4" t="s">
        <v>124</v>
      </c>
      <c r="E18" s="3" t="s">
        <v>7</v>
      </c>
      <c r="F18" s="7">
        <v>60.5</v>
      </c>
      <c r="G18" s="8">
        <f t="shared" si="0"/>
        <v>30.25</v>
      </c>
      <c r="H18" s="9">
        <v>32.88</v>
      </c>
      <c r="I18" s="8">
        <f t="shared" si="1"/>
        <v>63.13</v>
      </c>
      <c r="J18" s="9"/>
    </row>
    <row r="19" spans="1:10" ht="13.5">
      <c r="A19" s="2">
        <v>17</v>
      </c>
      <c r="B19" s="4" t="s">
        <v>128</v>
      </c>
      <c r="C19" s="3" t="s">
        <v>129</v>
      </c>
      <c r="D19" s="4" t="s">
        <v>130</v>
      </c>
      <c r="E19" s="3" t="s">
        <v>7</v>
      </c>
      <c r="F19" s="7">
        <v>60</v>
      </c>
      <c r="G19" s="8">
        <f t="shared" si="0"/>
        <v>30</v>
      </c>
      <c r="H19" s="9">
        <v>29.63</v>
      </c>
      <c r="I19" s="8">
        <f t="shared" si="1"/>
        <v>59.629999999999995</v>
      </c>
      <c r="J19" s="9"/>
    </row>
    <row r="20" spans="1:10" ht="13.5">
      <c r="A20" s="2">
        <v>18</v>
      </c>
      <c r="B20" s="4" t="s">
        <v>101</v>
      </c>
      <c r="C20" s="3" t="s">
        <v>102</v>
      </c>
      <c r="D20" s="4" t="s">
        <v>103</v>
      </c>
      <c r="E20" s="3" t="s">
        <v>7</v>
      </c>
      <c r="F20" s="7">
        <v>62</v>
      </c>
      <c r="G20" s="8">
        <f t="shared" si="0"/>
        <v>31</v>
      </c>
      <c r="H20" s="9"/>
      <c r="I20" s="8">
        <f t="shared" si="1"/>
        <v>31</v>
      </c>
      <c r="J20" s="9"/>
    </row>
    <row r="21" spans="1:10" ht="13.5">
      <c r="A21" s="2">
        <v>19</v>
      </c>
      <c r="B21" s="4" t="s">
        <v>110</v>
      </c>
      <c r="C21" s="3" t="s">
        <v>111</v>
      </c>
      <c r="D21" s="4" t="s">
        <v>112</v>
      </c>
      <c r="E21" s="3" t="s">
        <v>7</v>
      </c>
      <c r="F21" s="7">
        <v>61.5</v>
      </c>
      <c r="G21" s="8">
        <f t="shared" si="0"/>
        <v>30.75</v>
      </c>
      <c r="H21" s="9"/>
      <c r="I21" s="8">
        <f t="shared" si="1"/>
        <v>30.75</v>
      </c>
      <c r="J21" s="9"/>
    </row>
    <row r="22" spans="1:10" ht="13.5">
      <c r="A22" s="2">
        <v>20</v>
      </c>
      <c r="B22" s="4" t="s">
        <v>131</v>
      </c>
      <c r="C22" s="3" t="s">
        <v>132</v>
      </c>
      <c r="D22" s="4" t="s">
        <v>133</v>
      </c>
      <c r="E22" s="3" t="s">
        <v>7</v>
      </c>
      <c r="F22" s="7">
        <v>60</v>
      </c>
      <c r="G22" s="8">
        <f t="shared" si="0"/>
        <v>30</v>
      </c>
      <c r="H22" s="9"/>
      <c r="I22" s="8">
        <f t="shared" si="1"/>
        <v>30</v>
      </c>
      <c r="J22" s="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9">
      <selection activeCell="D30" sqref="D30"/>
    </sheetView>
  </sheetViews>
  <sheetFormatPr defaultColWidth="9.00390625" defaultRowHeight="13.5"/>
  <cols>
    <col min="1" max="1" width="4.50390625" style="1" customWidth="1"/>
    <col min="2" max="2" width="6.875" style="0" customWidth="1"/>
    <col min="3" max="3" width="7.50390625" style="0" customWidth="1"/>
    <col min="4" max="4" width="17.625" style="0" customWidth="1"/>
    <col min="5" max="5" width="5.25390625" style="0" customWidth="1"/>
    <col min="6" max="6" width="8.25390625" style="0" customWidth="1"/>
    <col min="7" max="7" width="7.625" style="0" customWidth="1"/>
    <col min="8" max="8" width="8.625" style="0" customWidth="1"/>
  </cols>
  <sheetData>
    <row r="1" spans="1:10" ht="27.75" customHeight="1">
      <c r="A1" s="17" t="s">
        <v>277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">
      <c r="A2" s="19" t="s">
        <v>144</v>
      </c>
      <c r="B2" s="20" t="s">
        <v>140</v>
      </c>
      <c r="C2" s="21" t="s">
        <v>141</v>
      </c>
      <c r="D2" s="20" t="s">
        <v>142</v>
      </c>
      <c r="E2" s="21" t="s">
        <v>143</v>
      </c>
      <c r="F2" s="22" t="s">
        <v>273</v>
      </c>
      <c r="G2" s="22" t="s">
        <v>274</v>
      </c>
      <c r="H2" s="22" t="s">
        <v>271</v>
      </c>
      <c r="I2" s="22" t="s">
        <v>272</v>
      </c>
      <c r="J2" s="23" t="s">
        <v>275</v>
      </c>
    </row>
    <row r="3" spans="1:10" ht="13.5">
      <c r="A3" s="10">
        <v>1</v>
      </c>
      <c r="B3" s="11" t="s">
        <v>20</v>
      </c>
      <c r="C3" s="12" t="s">
        <v>21</v>
      </c>
      <c r="D3" s="11" t="s">
        <v>22</v>
      </c>
      <c r="E3" s="12" t="s">
        <v>3</v>
      </c>
      <c r="F3" s="13">
        <v>64.5</v>
      </c>
      <c r="G3" s="14">
        <f aca="true" t="shared" si="0" ref="G3:G23">F3/2</f>
        <v>32.25</v>
      </c>
      <c r="H3" s="15">
        <v>40.25</v>
      </c>
      <c r="I3" s="14">
        <f aca="true" t="shared" si="1" ref="I3:I23">G3+H3</f>
        <v>72.5</v>
      </c>
      <c r="J3" s="15" t="s">
        <v>276</v>
      </c>
    </row>
    <row r="4" spans="1:10" ht="13.5">
      <c r="A4" s="10">
        <v>2</v>
      </c>
      <c r="B4" s="11" t="s">
        <v>17</v>
      </c>
      <c r="C4" s="12" t="s">
        <v>18</v>
      </c>
      <c r="D4" s="11" t="s">
        <v>19</v>
      </c>
      <c r="E4" s="12" t="s">
        <v>3</v>
      </c>
      <c r="F4" s="13">
        <v>65.5</v>
      </c>
      <c r="G4" s="14">
        <f t="shared" si="0"/>
        <v>32.75</v>
      </c>
      <c r="H4" s="15">
        <v>39.25</v>
      </c>
      <c r="I4" s="14">
        <f t="shared" si="1"/>
        <v>72</v>
      </c>
      <c r="J4" s="15" t="s">
        <v>276</v>
      </c>
    </row>
    <row r="5" spans="1:10" ht="13.5">
      <c r="A5" s="10">
        <v>3</v>
      </c>
      <c r="B5" s="11" t="s">
        <v>23</v>
      </c>
      <c r="C5" s="12" t="s">
        <v>24</v>
      </c>
      <c r="D5" s="11" t="s">
        <v>25</v>
      </c>
      <c r="E5" s="12" t="s">
        <v>3</v>
      </c>
      <c r="F5" s="13">
        <v>64.5</v>
      </c>
      <c r="G5" s="14">
        <f t="shared" si="0"/>
        <v>32.25</v>
      </c>
      <c r="H5" s="15">
        <v>39.38</v>
      </c>
      <c r="I5" s="14">
        <f t="shared" si="1"/>
        <v>71.63</v>
      </c>
      <c r="J5" s="15" t="s">
        <v>276</v>
      </c>
    </row>
    <row r="6" spans="1:10" ht="13.5">
      <c r="A6" s="10">
        <v>4</v>
      </c>
      <c r="B6" s="11" t="s">
        <v>65</v>
      </c>
      <c r="C6" s="12" t="s">
        <v>66</v>
      </c>
      <c r="D6" s="11" t="s">
        <v>67</v>
      </c>
      <c r="E6" s="12" t="s">
        <v>3</v>
      </c>
      <c r="F6" s="13">
        <v>60</v>
      </c>
      <c r="G6" s="14">
        <f t="shared" si="0"/>
        <v>30</v>
      </c>
      <c r="H6" s="15">
        <v>41.5</v>
      </c>
      <c r="I6" s="14">
        <f t="shared" si="1"/>
        <v>71.5</v>
      </c>
      <c r="J6" s="15" t="s">
        <v>276</v>
      </c>
    </row>
    <row r="7" spans="1:10" ht="13.5">
      <c r="A7" s="10">
        <v>5</v>
      </c>
      <c r="B7" s="11" t="s">
        <v>26</v>
      </c>
      <c r="C7" s="12" t="s">
        <v>27</v>
      </c>
      <c r="D7" s="11" t="s">
        <v>28</v>
      </c>
      <c r="E7" s="12" t="s">
        <v>3</v>
      </c>
      <c r="F7" s="13">
        <v>64</v>
      </c>
      <c r="G7" s="14">
        <f t="shared" si="0"/>
        <v>32</v>
      </c>
      <c r="H7" s="15">
        <v>35.25</v>
      </c>
      <c r="I7" s="14">
        <f t="shared" si="1"/>
        <v>67.25</v>
      </c>
      <c r="J7" s="15" t="s">
        <v>276</v>
      </c>
    </row>
    <row r="8" spans="1:10" ht="13.5">
      <c r="A8" s="10">
        <v>6</v>
      </c>
      <c r="B8" s="11" t="s">
        <v>68</v>
      </c>
      <c r="C8" s="12" t="s">
        <v>69</v>
      </c>
      <c r="D8" s="11" t="s">
        <v>70</v>
      </c>
      <c r="E8" s="12" t="s">
        <v>3</v>
      </c>
      <c r="F8" s="13">
        <v>60</v>
      </c>
      <c r="G8" s="14">
        <f t="shared" si="0"/>
        <v>30</v>
      </c>
      <c r="H8" s="15">
        <v>35.75</v>
      </c>
      <c r="I8" s="14">
        <f t="shared" si="1"/>
        <v>65.75</v>
      </c>
      <c r="J8" s="15" t="s">
        <v>276</v>
      </c>
    </row>
    <row r="9" spans="1:10" ht="13.5">
      <c r="A9" s="10">
        <v>7</v>
      </c>
      <c r="B9" s="11" t="s">
        <v>62</v>
      </c>
      <c r="C9" s="12" t="s">
        <v>63</v>
      </c>
      <c r="D9" s="11" t="s">
        <v>64</v>
      </c>
      <c r="E9" s="12" t="s">
        <v>3</v>
      </c>
      <c r="F9" s="13">
        <v>60</v>
      </c>
      <c r="G9" s="14">
        <f t="shared" si="0"/>
        <v>30</v>
      </c>
      <c r="H9" s="15">
        <v>35.13</v>
      </c>
      <c r="I9" s="14">
        <f t="shared" si="1"/>
        <v>65.13</v>
      </c>
      <c r="J9" s="15" t="s">
        <v>276</v>
      </c>
    </row>
    <row r="10" spans="1:10" ht="13.5">
      <c r="A10" s="10">
        <v>8</v>
      </c>
      <c r="B10" s="11" t="s">
        <v>35</v>
      </c>
      <c r="C10" s="12" t="s">
        <v>36</v>
      </c>
      <c r="D10" s="11" t="s">
        <v>37</v>
      </c>
      <c r="E10" s="12" t="s">
        <v>3</v>
      </c>
      <c r="F10" s="13">
        <v>61.5</v>
      </c>
      <c r="G10" s="14">
        <f t="shared" si="0"/>
        <v>30.75</v>
      </c>
      <c r="H10" s="15">
        <v>34.13</v>
      </c>
      <c r="I10" s="14">
        <f t="shared" si="1"/>
        <v>64.88</v>
      </c>
      <c r="J10" s="15" t="s">
        <v>276</v>
      </c>
    </row>
    <row r="11" spans="1:10" ht="13.5">
      <c r="A11" s="10">
        <v>9</v>
      </c>
      <c r="B11" s="11" t="s">
        <v>32</v>
      </c>
      <c r="C11" s="12" t="s">
        <v>33</v>
      </c>
      <c r="D11" s="11" t="s">
        <v>34</v>
      </c>
      <c r="E11" s="12" t="s">
        <v>3</v>
      </c>
      <c r="F11" s="13">
        <v>61.5</v>
      </c>
      <c r="G11" s="14">
        <f t="shared" si="0"/>
        <v>30.75</v>
      </c>
      <c r="H11" s="15">
        <v>33.5</v>
      </c>
      <c r="I11" s="14">
        <f t="shared" si="1"/>
        <v>64.25</v>
      </c>
      <c r="J11" s="15" t="s">
        <v>276</v>
      </c>
    </row>
    <row r="12" spans="1:10" ht="13.5">
      <c r="A12" s="10">
        <v>10</v>
      </c>
      <c r="B12" s="11" t="s">
        <v>29</v>
      </c>
      <c r="C12" s="12" t="s">
        <v>30</v>
      </c>
      <c r="D12" s="11" t="s">
        <v>31</v>
      </c>
      <c r="E12" s="12" t="s">
        <v>3</v>
      </c>
      <c r="F12" s="13">
        <v>62.5</v>
      </c>
      <c r="G12" s="14">
        <f t="shared" si="0"/>
        <v>31.25</v>
      </c>
      <c r="H12" s="15">
        <v>32.75</v>
      </c>
      <c r="I12" s="14">
        <f t="shared" si="1"/>
        <v>64</v>
      </c>
      <c r="J12" s="15" t="s">
        <v>276</v>
      </c>
    </row>
    <row r="13" spans="1:10" ht="13.5">
      <c r="A13" s="2">
        <v>11</v>
      </c>
      <c r="B13" s="4" t="s">
        <v>53</v>
      </c>
      <c r="C13" s="3" t="s">
        <v>54</v>
      </c>
      <c r="D13" s="4" t="s">
        <v>55</v>
      </c>
      <c r="E13" s="3" t="s">
        <v>3</v>
      </c>
      <c r="F13" s="7">
        <v>60.5</v>
      </c>
      <c r="G13" s="8">
        <f t="shared" si="0"/>
        <v>30.25</v>
      </c>
      <c r="H13" s="9">
        <v>33.63</v>
      </c>
      <c r="I13" s="8">
        <f t="shared" si="1"/>
        <v>63.88</v>
      </c>
      <c r="J13" s="9"/>
    </row>
    <row r="14" spans="1:10" ht="13.5">
      <c r="A14" s="2">
        <v>12</v>
      </c>
      <c r="B14" s="4" t="s">
        <v>74</v>
      </c>
      <c r="C14" s="3" t="s">
        <v>75</v>
      </c>
      <c r="D14" s="4" t="s">
        <v>76</v>
      </c>
      <c r="E14" s="3" t="s">
        <v>3</v>
      </c>
      <c r="F14" s="7">
        <v>60</v>
      </c>
      <c r="G14" s="8">
        <f t="shared" si="0"/>
        <v>30</v>
      </c>
      <c r="H14" s="9">
        <v>33.88</v>
      </c>
      <c r="I14" s="8">
        <f t="shared" si="1"/>
        <v>63.88</v>
      </c>
      <c r="J14" s="9"/>
    </row>
    <row r="15" spans="1:10" ht="13.5">
      <c r="A15" s="2">
        <v>13</v>
      </c>
      <c r="B15" s="4" t="s">
        <v>59</v>
      </c>
      <c r="C15" s="3" t="s">
        <v>60</v>
      </c>
      <c r="D15" s="4" t="s">
        <v>61</v>
      </c>
      <c r="E15" s="3" t="s">
        <v>3</v>
      </c>
      <c r="F15" s="7">
        <v>60</v>
      </c>
      <c r="G15" s="8">
        <f t="shared" si="0"/>
        <v>30</v>
      </c>
      <c r="H15" s="9">
        <v>33.38</v>
      </c>
      <c r="I15" s="8">
        <f t="shared" si="1"/>
        <v>63.38</v>
      </c>
      <c r="J15" s="9"/>
    </row>
    <row r="16" spans="1:10" ht="13.5">
      <c r="A16" s="2">
        <v>14</v>
      </c>
      <c r="B16" s="4" t="s">
        <v>41</v>
      </c>
      <c r="C16" s="3" t="s">
        <v>42</v>
      </c>
      <c r="D16" s="4" t="s">
        <v>43</v>
      </c>
      <c r="E16" s="3" t="s">
        <v>3</v>
      </c>
      <c r="F16" s="7">
        <v>61</v>
      </c>
      <c r="G16" s="8">
        <f t="shared" si="0"/>
        <v>30.5</v>
      </c>
      <c r="H16" s="9">
        <v>32.25</v>
      </c>
      <c r="I16" s="8">
        <f t="shared" si="1"/>
        <v>62.75</v>
      </c>
      <c r="J16" s="9"/>
    </row>
    <row r="17" spans="1:10" ht="13.5">
      <c r="A17" s="2">
        <v>15</v>
      </c>
      <c r="B17" s="4" t="s">
        <v>50</v>
      </c>
      <c r="C17" s="3" t="s">
        <v>51</v>
      </c>
      <c r="D17" s="4" t="s">
        <v>52</v>
      </c>
      <c r="E17" s="3" t="s">
        <v>3</v>
      </c>
      <c r="F17" s="7">
        <v>60.5</v>
      </c>
      <c r="G17" s="8">
        <f t="shared" si="0"/>
        <v>30.25</v>
      </c>
      <c r="H17" s="9">
        <v>32.5</v>
      </c>
      <c r="I17" s="8">
        <f t="shared" si="1"/>
        <v>62.75</v>
      </c>
      <c r="J17" s="9"/>
    </row>
    <row r="18" spans="1:10" ht="13.5">
      <c r="A18" s="2">
        <v>16</v>
      </c>
      <c r="B18" s="4" t="s">
        <v>71</v>
      </c>
      <c r="C18" s="3" t="s">
        <v>72</v>
      </c>
      <c r="D18" s="4" t="s">
        <v>73</v>
      </c>
      <c r="E18" s="3" t="s">
        <v>3</v>
      </c>
      <c r="F18" s="7">
        <v>60</v>
      </c>
      <c r="G18" s="8">
        <f t="shared" si="0"/>
        <v>30</v>
      </c>
      <c r="H18" s="9">
        <v>32.63</v>
      </c>
      <c r="I18" s="8">
        <f t="shared" si="1"/>
        <v>62.63</v>
      </c>
      <c r="J18" s="9"/>
    </row>
    <row r="19" spans="1:10" ht="13.5">
      <c r="A19" s="2">
        <v>17</v>
      </c>
      <c r="B19" s="4" t="s">
        <v>77</v>
      </c>
      <c r="C19" s="3" t="s">
        <v>78</v>
      </c>
      <c r="D19" s="4" t="s">
        <v>79</v>
      </c>
      <c r="E19" s="3" t="s">
        <v>3</v>
      </c>
      <c r="F19" s="7">
        <v>60</v>
      </c>
      <c r="G19" s="8">
        <f t="shared" si="0"/>
        <v>30</v>
      </c>
      <c r="H19" s="9">
        <v>32.25</v>
      </c>
      <c r="I19" s="8">
        <f t="shared" si="1"/>
        <v>62.25</v>
      </c>
      <c r="J19" s="9"/>
    </row>
    <row r="20" spans="1:10" ht="13.5">
      <c r="A20" s="2">
        <v>18</v>
      </c>
      <c r="B20" s="4" t="s">
        <v>56</v>
      </c>
      <c r="C20" s="3" t="s">
        <v>57</v>
      </c>
      <c r="D20" s="4" t="s">
        <v>58</v>
      </c>
      <c r="E20" s="3" t="s">
        <v>3</v>
      </c>
      <c r="F20" s="7">
        <v>60.5</v>
      </c>
      <c r="G20" s="8">
        <f t="shared" si="0"/>
        <v>30.25</v>
      </c>
      <c r="H20" s="9">
        <v>31.75</v>
      </c>
      <c r="I20" s="8">
        <f t="shared" si="1"/>
        <v>62</v>
      </c>
      <c r="J20" s="9"/>
    </row>
    <row r="21" spans="1:10" ht="13.5">
      <c r="A21" s="2">
        <v>19</v>
      </c>
      <c r="B21" s="4" t="s">
        <v>47</v>
      </c>
      <c r="C21" s="3" t="s">
        <v>48</v>
      </c>
      <c r="D21" s="4" t="s">
        <v>49</v>
      </c>
      <c r="E21" s="3" t="s">
        <v>3</v>
      </c>
      <c r="F21" s="7">
        <v>61</v>
      </c>
      <c r="G21" s="8">
        <f t="shared" si="0"/>
        <v>30.5</v>
      </c>
      <c r="H21" s="9">
        <v>29.38</v>
      </c>
      <c r="I21" s="8">
        <f t="shared" si="1"/>
        <v>59.879999999999995</v>
      </c>
      <c r="J21" s="9"/>
    </row>
    <row r="22" spans="1:10" ht="13.5">
      <c r="A22" s="2">
        <v>20</v>
      </c>
      <c r="B22" s="4" t="s">
        <v>38</v>
      </c>
      <c r="C22" s="3" t="s">
        <v>39</v>
      </c>
      <c r="D22" s="4" t="s">
        <v>40</v>
      </c>
      <c r="E22" s="3" t="s">
        <v>3</v>
      </c>
      <c r="F22" s="7">
        <v>61.5</v>
      </c>
      <c r="G22" s="8">
        <f t="shared" si="0"/>
        <v>30.75</v>
      </c>
      <c r="H22" s="9"/>
      <c r="I22" s="8">
        <f t="shared" si="1"/>
        <v>30.75</v>
      </c>
      <c r="J22" s="9"/>
    </row>
    <row r="23" spans="1:10" ht="13.5">
      <c r="A23" s="2">
        <v>21</v>
      </c>
      <c r="B23" s="4" t="s">
        <v>44</v>
      </c>
      <c r="C23" s="3" t="s">
        <v>45</v>
      </c>
      <c r="D23" s="4" t="s">
        <v>46</v>
      </c>
      <c r="E23" s="3" t="s">
        <v>3</v>
      </c>
      <c r="F23" s="7">
        <v>61</v>
      </c>
      <c r="G23" s="8">
        <f t="shared" si="0"/>
        <v>30.5</v>
      </c>
      <c r="H23" s="9"/>
      <c r="I23" s="8">
        <f t="shared" si="1"/>
        <v>30.5</v>
      </c>
      <c r="J23" s="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2" sqref="K2"/>
    </sheetView>
  </sheetViews>
  <sheetFormatPr defaultColWidth="9.00390625" defaultRowHeight="13.5"/>
  <cols>
    <col min="1" max="1" width="4.50390625" style="1" customWidth="1"/>
    <col min="2" max="2" width="6.875" style="0" customWidth="1"/>
    <col min="3" max="3" width="7.50390625" style="0" customWidth="1"/>
    <col min="4" max="4" width="17.625" style="0" customWidth="1"/>
    <col min="5" max="5" width="5.25390625" style="0" customWidth="1"/>
    <col min="6" max="6" width="8.25390625" style="0" customWidth="1"/>
    <col min="7" max="7" width="7.625" style="0" customWidth="1"/>
    <col min="8" max="8" width="8.625" style="0" customWidth="1"/>
  </cols>
  <sheetData>
    <row r="1" spans="1:10" ht="27.75" customHeight="1">
      <c r="A1" s="17" t="s">
        <v>277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4">
      <c r="A2" s="19" t="s">
        <v>144</v>
      </c>
      <c r="B2" s="20" t="s">
        <v>140</v>
      </c>
      <c r="C2" s="21" t="s">
        <v>141</v>
      </c>
      <c r="D2" s="20" t="s">
        <v>142</v>
      </c>
      <c r="E2" s="21" t="s">
        <v>143</v>
      </c>
      <c r="F2" s="22" t="s">
        <v>273</v>
      </c>
      <c r="G2" s="22" t="s">
        <v>274</v>
      </c>
      <c r="H2" s="22" t="s">
        <v>271</v>
      </c>
      <c r="I2" s="22" t="s">
        <v>272</v>
      </c>
      <c r="J2" s="23" t="s">
        <v>275</v>
      </c>
      <c r="K2" s="9"/>
    </row>
    <row r="3" spans="1:11" ht="13.5">
      <c r="A3" s="10">
        <v>1</v>
      </c>
      <c r="B3" s="11" t="s">
        <v>0</v>
      </c>
      <c r="C3" s="12" t="s">
        <v>1</v>
      </c>
      <c r="D3" s="11" t="s">
        <v>2</v>
      </c>
      <c r="E3" s="12" t="s">
        <v>3</v>
      </c>
      <c r="F3" s="13">
        <v>62.5</v>
      </c>
      <c r="G3" s="14">
        <f aca="true" t="shared" si="0" ref="G3:G8">F3/2</f>
        <v>31.25</v>
      </c>
      <c r="H3" s="15">
        <v>38.63</v>
      </c>
      <c r="I3" s="14">
        <f aca="true" t="shared" si="1" ref="I3:I8">G3+H3</f>
        <v>69.88</v>
      </c>
      <c r="J3" s="15" t="s">
        <v>276</v>
      </c>
      <c r="K3" s="9" t="s">
        <v>278</v>
      </c>
    </row>
    <row r="4" spans="1:11" ht="13.5">
      <c r="A4" s="10">
        <v>2</v>
      </c>
      <c r="B4" s="11" t="s">
        <v>4</v>
      </c>
      <c r="C4" s="12" t="s">
        <v>5</v>
      </c>
      <c r="D4" s="11" t="s">
        <v>6</v>
      </c>
      <c r="E4" s="12" t="s">
        <v>7</v>
      </c>
      <c r="F4" s="13">
        <v>60.5</v>
      </c>
      <c r="G4" s="14">
        <f t="shared" si="0"/>
        <v>30.25</v>
      </c>
      <c r="H4" s="15">
        <v>39.38</v>
      </c>
      <c r="I4" s="14">
        <f t="shared" si="1"/>
        <v>69.63</v>
      </c>
      <c r="J4" s="15" t="s">
        <v>276</v>
      </c>
      <c r="K4" s="9" t="s">
        <v>278</v>
      </c>
    </row>
    <row r="5" spans="1:11" ht="13.5">
      <c r="A5" s="2">
        <v>3</v>
      </c>
      <c r="B5" s="4" t="s">
        <v>8</v>
      </c>
      <c r="C5" s="3" t="s">
        <v>9</v>
      </c>
      <c r="D5" s="4" t="s">
        <v>10</v>
      </c>
      <c r="E5" s="3" t="s">
        <v>3</v>
      </c>
      <c r="F5" s="7">
        <v>51</v>
      </c>
      <c r="G5" s="8">
        <f t="shared" si="0"/>
        <v>25.5</v>
      </c>
      <c r="H5" s="9">
        <v>39.25</v>
      </c>
      <c r="I5" s="2">
        <f t="shared" si="1"/>
        <v>64.75</v>
      </c>
      <c r="J5" s="9"/>
      <c r="K5" s="9" t="s">
        <v>278</v>
      </c>
    </row>
    <row r="6" spans="1:11" ht="13.5">
      <c r="A6" s="2">
        <v>4</v>
      </c>
      <c r="B6" s="4" t="s">
        <v>11</v>
      </c>
      <c r="C6" s="3" t="s">
        <v>12</v>
      </c>
      <c r="D6" s="4" t="s">
        <v>13</v>
      </c>
      <c r="E6" s="3" t="s">
        <v>7</v>
      </c>
      <c r="F6" s="7">
        <v>50</v>
      </c>
      <c r="G6" s="8">
        <f t="shared" si="0"/>
        <v>25</v>
      </c>
      <c r="H6" s="9">
        <v>39.63</v>
      </c>
      <c r="I6" s="2">
        <f t="shared" si="1"/>
        <v>64.63</v>
      </c>
      <c r="J6" s="9"/>
      <c r="K6" s="9" t="s">
        <v>278</v>
      </c>
    </row>
    <row r="7" spans="1:11" ht="13.5">
      <c r="A7" s="2"/>
      <c r="B7" s="4"/>
      <c r="C7" s="3"/>
      <c r="D7" s="4"/>
      <c r="E7" s="3"/>
      <c r="F7" s="6"/>
      <c r="G7" s="8"/>
      <c r="H7" s="9"/>
      <c r="I7" s="2"/>
      <c r="J7" s="9"/>
      <c r="K7" s="9"/>
    </row>
    <row r="8" spans="1:11" ht="13.5">
      <c r="A8" s="10">
        <v>1</v>
      </c>
      <c r="B8" s="11" t="s">
        <v>14</v>
      </c>
      <c r="C8" s="12" t="s">
        <v>15</v>
      </c>
      <c r="D8" s="11" t="s">
        <v>16</v>
      </c>
      <c r="E8" s="12" t="s">
        <v>3</v>
      </c>
      <c r="F8" s="13">
        <v>49.5</v>
      </c>
      <c r="G8" s="14">
        <f t="shared" si="0"/>
        <v>24.75</v>
      </c>
      <c r="H8" s="15">
        <v>40.75</v>
      </c>
      <c r="I8" s="14">
        <f t="shared" si="1"/>
        <v>65.5</v>
      </c>
      <c r="J8" s="15"/>
      <c r="K8" s="9" t="s">
        <v>279</v>
      </c>
    </row>
    <row r="9" spans="1:11" ht="13.5">
      <c r="A9" s="2"/>
      <c r="B9" s="4"/>
      <c r="C9" s="3"/>
      <c r="D9" s="4"/>
      <c r="E9" s="3"/>
      <c r="F9" s="6"/>
      <c r="G9" s="8"/>
      <c r="H9" s="9"/>
      <c r="I9" s="9"/>
      <c r="J9" s="9"/>
      <c r="K9" s="9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sjz</dc:creator>
  <cp:keywords/>
  <dc:description/>
  <cp:lastModifiedBy>lgr</cp:lastModifiedBy>
  <cp:lastPrinted>2013-12-30T04:29:05Z</cp:lastPrinted>
  <dcterms:created xsi:type="dcterms:W3CDTF">2013-12-16T00:09:32Z</dcterms:created>
  <dcterms:modified xsi:type="dcterms:W3CDTF">2013-12-31T08:05:30Z</dcterms:modified>
  <cp:category/>
  <cp:version/>
  <cp:contentType/>
  <cp:contentStatus/>
</cp:coreProperties>
</file>